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MEUS DOCUMENTOS\temp\tabela\"/>
    </mc:Choice>
  </mc:AlternateContent>
  <bookViews>
    <workbookView xWindow="0" yWindow="0" windowWidth="24000" windowHeight="9885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H125" i="2" l="1"/>
  <c r="L125" i="2"/>
  <c r="P125" i="2"/>
  <c r="H115" i="2"/>
  <c r="H116" i="2"/>
  <c r="H117" i="2"/>
  <c r="H118" i="2"/>
  <c r="H119" i="2"/>
  <c r="H120" i="2"/>
  <c r="H121" i="2"/>
  <c r="H122" i="2"/>
  <c r="Q122" i="2" s="1"/>
  <c r="H123" i="2"/>
  <c r="Q123" i="2" s="1"/>
  <c r="H124" i="2"/>
  <c r="L115" i="2"/>
  <c r="L116" i="2"/>
  <c r="L117" i="2"/>
  <c r="L118" i="2"/>
  <c r="L119" i="2"/>
  <c r="L120" i="2"/>
  <c r="L121" i="2"/>
  <c r="L122" i="2"/>
  <c r="L123" i="2"/>
  <c r="L124" i="2"/>
  <c r="P115" i="2"/>
  <c r="P116" i="2"/>
  <c r="P117" i="2"/>
  <c r="P118" i="2"/>
  <c r="P119" i="2"/>
  <c r="P120" i="2"/>
  <c r="P121" i="2"/>
  <c r="P122" i="2"/>
  <c r="P123" i="2"/>
  <c r="P124" i="2"/>
  <c r="H113" i="2"/>
  <c r="H114" i="2"/>
  <c r="L113" i="2"/>
  <c r="L114" i="2"/>
  <c r="P113" i="2"/>
  <c r="P114" i="2"/>
  <c r="H112" i="2"/>
  <c r="L112" i="2"/>
  <c r="P112" i="2"/>
  <c r="P111" i="2"/>
  <c r="L111" i="2"/>
  <c r="H111" i="2"/>
  <c r="Q111" i="2" s="1"/>
  <c r="P110" i="2"/>
  <c r="L110" i="2"/>
  <c r="H110" i="2"/>
  <c r="Q110" i="2" s="1"/>
  <c r="P109" i="2"/>
  <c r="L109" i="2"/>
  <c r="H109" i="2"/>
  <c r="Q121" i="2" l="1"/>
  <c r="Q109" i="2"/>
  <c r="Q114" i="2"/>
  <c r="Q124" i="2"/>
  <c r="Q120" i="2"/>
  <c r="Q116" i="2"/>
  <c r="Q125" i="2"/>
  <c r="Q113" i="2"/>
  <c r="Q119" i="2"/>
  <c r="Q115" i="2"/>
  <c r="Q118" i="2"/>
  <c r="Q117" i="2"/>
  <c r="Q112" i="2"/>
  <c r="P105" i="2"/>
  <c r="P103" i="2"/>
  <c r="P104" i="2"/>
  <c r="L105" i="2"/>
  <c r="L103" i="2"/>
  <c r="L104" i="2"/>
  <c r="H105" i="2"/>
  <c r="H103" i="2"/>
  <c r="H104" i="2"/>
  <c r="P77" i="2"/>
  <c r="P78" i="2"/>
  <c r="P84" i="2"/>
  <c r="P79" i="2"/>
  <c r="P80" i="2"/>
  <c r="P85" i="2"/>
  <c r="P81" i="2"/>
  <c r="P82" i="2"/>
  <c r="P83" i="2"/>
  <c r="P86" i="2"/>
  <c r="P87" i="2"/>
  <c r="P88" i="2"/>
  <c r="P89" i="2"/>
  <c r="P75" i="2"/>
  <c r="P90" i="2"/>
  <c r="P96" i="2"/>
  <c r="P97" i="2"/>
  <c r="P98" i="2"/>
  <c r="P91" i="2"/>
  <c r="P99" i="2"/>
  <c r="P92" i="2"/>
  <c r="P93" i="2"/>
  <c r="P94" i="2"/>
  <c r="P95" i="2"/>
  <c r="P76" i="2"/>
  <c r="L77" i="2"/>
  <c r="L78" i="2"/>
  <c r="L84" i="2"/>
  <c r="L79" i="2"/>
  <c r="L80" i="2"/>
  <c r="L85" i="2"/>
  <c r="L81" i="2"/>
  <c r="L82" i="2"/>
  <c r="L83" i="2"/>
  <c r="L86" i="2"/>
  <c r="L87" i="2"/>
  <c r="L88" i="2"/>
  <c r="L89" i="2"/>
  <c r="L75" i="2"/>
  <c r="L90" i="2"/>
  <c r="L96" i="2"/>
  <c r="L97" i="2"/>
  <c r="L98" i="2"/>
  <c r="L91" i="2"/>
  <c r="L99" i="2"/>
  <c r="L92" i="2"/>
  <c r="L93" i="2"/>
  <c r="L94" i="2"/>
  <c r="L95" i="2"/>
  <c r="L76" i="2"/>
  <c r="H77" i="2"/>
  <c r="H78" i="2"/>
  <c r="H84" i="2"/>
  <c r="H79" i="2"/>
  <c r="H80" i="2"/>
  <c r="H85" i="2"/>
  <c r="H81" i="2"/>
  <c r="H82" i="2"/>
  <c r="H83" i="2"/>
  <c r="H86" i="2"/>
  <c r="H87" i="2"/>
  <c r="H88" i="2"/>
  <c r="H89" i="2"/>
  <c r="H75" i="2"/>
  <c r="H90" i="2"/>
  <c r="H96" i="2"/>
  <c r="H97" i="2"/>
  <c r="H98" i="2"/>
  <c r="H91" i="2"/>
  <c r="H99" i="2"/>
  <c r="H92" i="2"/>
  <c r="H93" i="2"/>
  <c r="H94" i="2"/>
  <c r="H95" i="2"/>
  <c r="H76" i="2"/>
  <c r="P51" i="2"/>
  <c r="P52" i="2"/>
  <c r="P53" i="2"/>
  <c r="P54" i="2"/>
  <c r="P55" i="2"/>
  <c r="P56" i="2"/>
  <c r="P57" i="2"/>
  <c r="P58" i="2"/>
  <c r="P59" i="2"/>
  <c r="P68" i="2"/>
  <c r="P60" i="2"/>
  <c r="P61" i="2"/>
  <c r="P69" i="2"/>
  <c r="P62" i="2"/>
  <c r="P63" i="2"/>
  <c r="P70" i="2"/>
  <c r="P71" i="2"/>
  <c r="P64" i="2"/>
  <c r="P65" i="2"/>
  <c r="P66" i="2"/>
  <c r="P67" i="2"/>
  <c r="P50" i="2"/>
  <c r="L51" i="2"/>
  <c r="L52" i="2"/>
  <c r="L53" i="2"/>
  <c r="L54" i="2"/>
  <c r="L55" i="2"/>
  <c r="L56" i="2"/>
  <c r="L57" i="2"/>
  <c r="L58" i="2"/>
  <c r="L59" i="2"/>
  <c r="L68" i="2"/>
  <c r="L60" i="2"/>
  <c r="L61" i="2"/>
  <c r="L69" i="2"/>
  <c r="L62" i="2"/>
  <c r="L63" i="2"/>
  <c r="L70" i="2"/>
  <c r="L71" i="2"/>
  <c r="L64" i="2"/>
  <c r="L65" i="2"/>
  <c r="L66" i="2"/>
  <c r="L67" i="2"/>
  <c r="L50" i="2"/>
  <c r="H51" i="2"/>
  <c r="H52" i="2"/>
  <c r="H53" i="2"/>
  <c r="H54" i="2"/>
  <c r="H55" i="2"/>
  <c r="H56" i="2"/>
  <c r="H57" i="2"/>
  <c r="H58" i="2"/>
  <c r="H59" i="2"/>
  <c r="H68" i="2"/>
  <c r="H60" i="2"/>
  <c r="H61" i="2"/>
  <c r="H69" i="2"/>
  <c r="H62" i="2"/>
  <c r="H63" i="2"/>
  <c r="H70" i="2"/>
  <c r="H71" i="2"/>
  <c r="H64" i="2"/>
  <c r="H65" i="2"/>
  <c r="H66" i="2"/>
  <c r="H67" i="2"/>
  <c r="H50" i="2"/>
  <c r="P32" i="2"/>
  <c r="P33" i="2"/>
  <c r="P34" i="2"/>
  <c r="P35" i="2"/>
  <c r="P38" i="2"/>
  <c r="P39" i="2"/>
  <c r="P40" i="2"/>
  <c r="P41" i="2"/>
  <c r="P42" i="2"/>
  <c r="P46" i="2"/>
  <c r="P43" i="2"/>
  <c r="P44" i="2"/>
  <c r="P45" i="2"/>
  <c r="P36" i="2"/>
  <c r="P37" i="2"/>
  <c r="L32" i="2"/>
  <c r="L33" i="2"/>
  <c r="L34" i="2"/>
  <c r="L35" i="2"/>
  <c r="L38" i="2"/>
  <c r="L39" i="2"/>
  <c r="L40" i="2"/>
  <c r="L41" i="2"/>
  <c r="L42" i="2"/>
  <c r="L46" i="2"/>
  <c r="L43" i="2"/>
  <c r="L44" i="2"/>
  <c r="L45" i="2"/>
  <c r="L36" i="2"/>
  <c r="L37" i="2"/>
  <c r="H32" i="2"/>
  <c r="H33" i="2"/>
  <c r="H34" i="2"/>
  <c r="H35" i="2"/>
  <c r="H38" i="2"/>
  <c r="H39" i="2"/>
  <c r="H40" i="2"/>
  <c r="H41" i="2"/>
  <c r="H42" i="2"/>
  <c r="H46" i="2"/>
  <c r="H43" i="2"/>
  <c r="H44" i="2"/>
  <c r="H45" i="2"/>
  <c r="H36" i="2"/>
  <c r="H37" i="2"/>
  <c r="P24" i="2"/>
  <c r="P25" i="2"/>
  <c r="P27" i="2"/>
  <c r="P26" i="2"/>
  <c r="P28" i="2"/>
  <c r="P23" i="2"/>
  <c r="L24" i="2"/>
  <c r="L25" i="2"/>
  <c r="L27" i="2"/>
  <c r="L26" i="2"/>
  <c r="L28" i="2"/>
  <c r="L23" i="2"/>
  <c r="H24" i="2"/>
  <c r="H25" i="2"/>
  <c r="H27" i="2"/>
  <c r="H26" i="2"/>
  <c r="H28" i="2"/>
  <c r="H23" i="2"/>
  <c r="P14" i="2"/>
  <c r="P15" i="2"/>
  <c r="P18" i="2"/>
  <c r="P19" i="2"/>
  <c r="P17" i="2"/>
  <c r="P16" i="2"/>
  <c r="L14" i="2"/>
  <c r="L15" i="2"/>
  <c r="L18" i="2"/>
  <c r="L19" i="2"/>
  <c r="L17" i="2"/>
  <c r="L16" i="2"/>
  <c r="H14" i="2"/>
  <c r="H15" i="2"/>
  <c r="H18" i="2"/>
  <c r="H19" i="2"/>
  <c r="H17" i="2"/>
  <c r="H16" i="2"/>
  <c r="P8" i="2"/>
  <c r="P9" i="2"/>
  <c r="P10" i="2"/>
  <c r="P7" i="2"/>
  <c r="L8" i="2"/>
  <c r="L9" i="2"/>
  <c r="L10" i="2"/>
  <c r="L7" i="2"/>
  <c r="H8" i="2"/>
  <c r="Q8" i="2" s="1"/>
  <c r="H9" i="2"/>
  <c r="H10" i="2"/>
  <c r="H7" i="2"/>
  <c r="Q7" i="2" s="1"/>
  <c r="Q99" i="2" l="1"/>
  <c r="Q88" i="2"/>
  <c r="Q79" i="2"/>
  <c r="Q95" i="2"/>
  <c r="Q96" i="2"/>
  <c r="Q82" i="2"/>
  <c r="Q92" i="2"/>
  <c r="Q97" i="2"/>
  <c r="Q89" i="2"/>
  <c r="Q83" i="2"/>
  <c r="Q80" i="2"/>
  <c r="Q77" i="2"/>
  <c r="Q76" i="2"/>
  <c r="Q94" i="2"/>
  <c r="Q91" i="2"/>
  <c r="Q90" i="2"/>
  <c r="Q87" i="2"/>
  <c r="Q81" i="2"/>
  <c r="Q84" i="2"/>
  <c r="Q93" i="2"/>
  <c r="Q98" i="2"/>
  <c r="Q86" i="2"/>
  <c r="Q85" i="2"/>
  <c r="Q78" i="2"/>
  <c r="Q75" i="2"/>
  <c r="Q46" i="2"/>
  <c r="Q39" i="2"/>
  <c r="Q33" i="2"/>
  <c r="Q45" i="2"/>
  <c r="Q38" i="2"/>
  <c r="Q44" i="2"/>
  <c r="Q37" i="2"/>
  <c r="Q36" i="2"/>
  <c r="Q43" i="2"/>
  <c r="Q40" i="2"/>
  <c r="Q34" i="2"/>
  <c r="Q32" i="2"/>
  <c r="Q42" i="2"/>
  <c r="Q41" i="2"/>
  <c r="Q35" i="2"/>
  <c r="Q15" i="2"/>
  <c r="Q17" i="2"/>
  <c r="Q19" i="2"/>
  <c r="Q27" i="2"/>
  <c r="Q67" i="2"/>
  <c r="Q71" i="2"/>
  <c r="Q69" i="2"/>
  <c r="Q59" i="2"/>
  <c r="Q55" i="2"/>
  <c r="Q51" i="2"/>
  <c r="Q105" i="2"/>
  <c r="Q104" i="2"/>
  <c r="Q16" i="2"/>
  <c r="Q10" i="2"/>
  <c r="Q9" i="2"/>
  <c r="Q103" i="2"/>
  <c r="Q66" i="2"/>
  <c r="Q70" i="2"/>
  <c r="Q61" i="2"/>
  <c r="Q58" i="2"/>
  <c r="Q54" i="2"/>
  <c r="Q50" i="2"/>
  <c r="Q64" i="2"/>
  <c r="Q62" i="2"/>
  <c r="Q68" i="2"/>
  <c r="Q56" i="2"/>
  <c r="Q52" i="2"/>
  <c r="Q65" i="2"/>
  <c r="Q63" i="2"/>
  <c r="Q60" i="2"/>
  <c r="Q57" i="2"/>
  <c r="Q53" i="2"/>
  <c r="Q23" i="2"/>
  <c r="Q18" i="2"/>
  <c r="Q14" i="2"/>
  <c r="Q26" i="2"/>
  <c r="Q25" i="2"/>
  <c r="Q28" i="2"/>
  <c r="Q24" i="2"/>
</calcChain>
</file>

<file path=xl/sharedStrings.xml><?xml version="1.0" encoding="utf-8"?>
<sst xmlns="http://schemas.openxmlformats.org/spreadsheetml/2006/main" count="760" uniqueCount="117">
  <si>
    <t xml:space="preserve">
</t>
  </si>
  <si>
    <r>
      <rPr>
        <b/>
        <sz val="10"/>
        <rFont val="Arial"/>
      </rPr>
      <t xml:space="preserve">
</t>
    </r>
  </si>
  <si>
    <t>Contato: 54 3383.3347 | 54 98438.6118</t>
  </si>
  <si>
    <t>Email: arranca@arranca.com.br</t>
  </si>
  <si>
    <r>
      <rPr>
        <b/>
        <sz val="12"/>
        <color rgb="FFFFFFFF"/>
        <rFont val="Arial"/>
      </rPr>
      <t>DESAFIO - 10,5</t>
    </r>
  </si>
  <si>
    <r>
      <rPr>
        <b/>
        <sz val="12"/>
        <color rgb="FF000000"/>
        <rFont val="Arial"/>
      </rPr>
      <t>1ª ETAPA</t>
    </r>
  </si>
  <si>
    <r>
      <rPr>
        <b/>
        <sz val="12"/>
        <color rgb="FF000000"/>
        <rFont val="Arial"/>
      </rPr>
      <t>2ª ETAPA</t>
    </r>
  </si>
  <si>
    <r>
      <rPr>
        <b/>
        <sz val="12"/>
        <color rgb="FF000000"/>
        <rFont val="Arial"/>
      </rPr>
      <t>3ª ETAPA</t>
    </r>
  </si>
  <si>
    <t>PILOTO</t>
  </si>
  <si>
    <t>Nº</t>
  </si>
  <si>
    <t>PARTIC.</t>
  </si>
  <si>
    <t>CLASS.</t>
  </si>
  <si>
    <t>ELIM.</t>
  </si>
  <si>
    <t>REC.</t>
  </si>
  <si>
    <r>
      <rPr>
        <sz val="10"/>
        <color rgb="FFFFFFFF"/>
        <rFont val="Arial"/>
      </rPr>
      <t>TOTAL</t>
    </r>
  </si>
  <si>
    <r>
      <rPr>
        <sz val="10"/>
        <color rgb="FFFFFFFF"/>
        <rFont val="Arial"/>
      </rPr>
      <t>TOTAL FINAL</t>
    </r>
  </si>
  <si>
    <t>1º</t>
  </si>
  <si>
    <t>2º</t>
  </si>
  <si>
    <t>3º</t>
  </si>
  <si>
    <t>4º</t>
  </si>
  <si>
    <t>5º</t>
  </si>
  <si>
    <r>
      <rPr>
        <b/>
        <sz val="12"/>
        <color rgb="FFFFFFFF"/>
        <rFont val="Arial"/>
      </rPr>
      <t>DESAFIO - 9,5</t>
    </r>
  </si>
  <si>
    <t>6º</t>
  </si>
  <si>
    <t>7º</t>
  </si>
  <si>
    <t>8º</t>
  </si>
  <si>
    <r>
      <rPr>
        <b/>
        <sz val="12"/>
        <color rgb="FFFFFFFF"/>
        <rFont val="Arial"/>
      </rPr>
      <t>DESAFIO - 9,0</t>
    </r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</si>
  <si>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</si>
  <si>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</si>
  <si>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</si>
  <si>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</si>
  <si>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</si>
  <si>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</si>
  <si>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</si>
  <si>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</si>
  <si>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</si>
  <si>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</si>
  <si>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</si>
  <si>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r>
      <rPr>
        <b/>
        <sz val="12"/>
        <color rgb="FFFFFFFF"/>
        <rFont val="Arial"/>
      </rPr>
      <t>DESAFIO - 8,5</t>
    </r>
  </si>
  <si>
    <t>20º</t>
  </si>
  <si>
    <t>21º</t>
  </si>
  <si>
    <t>22º</t>
  </si>
  <si>
    <t>23º</t>
  </si>
  <si>
    <t>24º</t>
  </si>
  <si>
    <t>25º</t>
  </si>
  <si>
    <r>
      <rPr>
        <b/>
        <sz val="12"/>
        <color rgb="FFFFFFFF"/>
        <rFont val="Arial"/>
      </rPr>
      <t>DESAFIO - 8,0</t>
    </r>
  </si>
  <si>
    <r>
      <rPr>
        <b/>
        <sz val="12"/>
        <color rgb="FFFFFFFF"/>
        <rFont val="Arial"/>
      </rPr>
      <t>DESAFIO - 7,5</t>
    </r>
  </si>
  <si>
    <r>
      <rPr>
        <b/>
        <sz val="12"/>
        <color rgb="FFFFFFFF"/>
        <rFont val="Arial"/>
      </rPr>
      <t>DESAFIO - FORÇA LIVRE</t>
    </r>
  </si>
  <si>
    <t>TOTAL</t>
  </si>
  <si>
    <t>PARTIC.2</t>
  </si>
  <si>
    <t>CLASS.3</t>
  </si>
  <si>
    <t>REC.4</t>
  </si>
  <si>
    <t>TOTAL5</t>
  </si>
  <si>
    <t>PARTIC.6</t>
  </si>
  <si>
    <t>CLASS.7</t>
  </si>
  <si>
    <t>REC.8</t>
  </si>
  <si>
    <t>TOTAL9</t>
  </si>
  <si>
    <t>TABELA CLASSIFICAÇÃO DESAFIO 2021</t>
  </si>
  <si>
    <t>JEFERSON TREVISAN BERNARD</t>
  </si>
  <si>
    <t>CLAUDIR TRAMONTINI</t>
  </si>
  <si>
    <t>LUCIANO F</t>
  </si>
  <si>
    <t>JEAN MACCARI</t>
  </si>
  <si>
    <t>DIONATAN RAFAEL DE MELLO</t>
  </si>
  <si>
    <t>DANIEL COSTA</t>
  </si>
  <si>
    <t>AUTÓDROMO INTERNACIONAL DE TARUMÃ</t>
  </si>
  <si>
    <t>ALEXANDRE OLIVEIRA DA COSTA</t>
  </si>
  <si>
    <t>SAMUEL SIGNOR</t>
  </si>
  <si>
    <t>DIOGO CIVARDI</t>
  </si>
  <si>
    <t>FELIPE MARQUES PEREIRA</t>
  </si>
  <si>
    <t>MAICON AZEVEDO</t>
  </si>
  <si>
    <t>LUCIANO JUNIOR</t>
  </si>
  <si>
    <t>MASSAI BARRO PEREIRA</t>
  </si>
  <si>
    <t>FABIO CASAGRANDE</t>
  </si>
  <si>
    <t>FABIANO MILECK</t>
  </si>
  <si>
    <t>NERI CATO JUNIOR</t>
  </si>
  <si>
    <t>ROBERTO MACHADO RAMOS</t>
  </si>
  <si>
    <t>DALVAN ALVES LIMA</t>
  </si>
  <si>
    <t>CARLOS ALBERTO DE FREITAS</t>
  </si>
  <si>
    <t>TIAGO BALLOTIN</t>
  </si>
  <si>
    <t>DIOGO CECONI</t>
  </si>
  <si>
    <t>BERNARDO GARCEZ ANDRADE</t>
  </si>
  <si>
    <t>MARCO ANTONIO MOTTA FERNANDES</t>
  </si>
  <si>
    <t>JESSICA SANCHES</t>
  </si>
  <si>
    <t>RAIAR OLIVEIRA PASIN</t>
  </si>
  <si>
    <t>DOUGLAS CAMASSOLA</t>
  </si>
  <si>
    <t>CRISTIAN SESSI</t>
  </si>
  <si>
    <t>TALES SCHAEFFER FERRAZ</t>
  </si>
  <si>
    <t>DALVAN ALVES DE LIMA</t>
  </si>
  <si>
    <t>JEFERSON THOME</t>
  </si>
  <si>
    <t>TIAGO MATTEI</t>
  </si>
  <si>
    <t>JOCELITO BONAMIGO</t>
  </si>
  <si>
    <t>JOÃO PAULO BUSETTI SETTIN</t>
  </si>
  <si>
    <t>ALEXANDRE ORTOLAN</t>
  </si>
  <si>
    <t>JOSOE CARVALHO</t>
  </si>
  <si>
    <t>JEVERSON DE MATOS PEREIRA</t>
  </si>
  <si>
    <t>JEISON SILVA DOS REIS</t>
  </si>
  <si>
    <t>BETÃO</t>
  </si>
  <si>
    <t>ANDRE BRITO</t>
  </si>
  <si>
    <t>EDSON DRUM</t>
  </si>
  <si>
    <t>GEISON REGININI</t>
  </si>
  <si>
    <t>DOUGLAS FONTANA</t>
  </si>
  <si>
    <t>SIDNEI VENTORINI</t>
  </si>
  <si>
    <t>MARCOS AULER</t>
  </si>
  <si>
    <t>FRANCISCO SANCHES</t>
  </si>
  <si>
    <t>BRUNO JARDIM</t>
  </si>
  <si>
    <t>RAUL DE FARIAS</t>
  </si>
  <si>
    <t>DIEGO SEVERO GODOY</t>
  </si>
  <si>
    <t>GOL</t>
  </si>
  <si>
    <t>JEFERSON MATOS</t>
  </si>
  <si>
    <t>SAVEIRO</t>
  </si>
  <si>
    <t>DESAFIO - PNEU PEQUENO</t>
  </si>
  <si>
    <t>BRUNO GONÇALVES</t>
  </si>
  <si>
    <t>PABLO SANTOS</t>
  </si>
  <si>
    <t>JORGE ESTEVO</t>
  </si>
  <si>
    <t>RODRIGO LOSKER</t>
  </si>
  <si>
    <t>MATHEUS MARQUES</t>
  </si>
  <si>
    <t>RODRIGO LONGUI</t>
  </si>
  <si>
    <t>MARCIO LOCATELLI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</si>
</sst>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rgb="FF000000"/>
      <name val="Arial"/>
    </font>
    <font>
      <sz val="7.5"/>
      <color rgb="FF000000"/>
      <name val="Arial"/>
    </font>
    <font>
      <b/>
      <sz val="10"/>
      <name val="Arial"/>
    </font>
    <font>
      <b/>
      <sz val="12"/>
      <color rgb="FF000000"/>
      <name val="Arial"/>
    </font>
    <font>
      <b/>
      <sz val="12"/>
      <color rgb="FFFFFFFF"/>
      <name val="Arial"/>
    </font>
    <font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4285F4"/>
        <bgColor auto="1"/>
      </patternFill>
    </fill>
    <fill>
      <patternFill patternType="solid">
        <fgColor rgb="FF70FC70"/>
        <bgColor auto="1"/>
      </patternFill>
    </fill>
    <fill>
      <patternFill patternType="solid">
        <fgColor rgb="FFCCCCCC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0" fillId="0" borderId="0" xfId="0" applyBorder="1"/>
    <xf numFmtId="0" fontId="4" fillId="2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2" fillId="2" borderId="0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CCCCCC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Arial"/>
        <scheme val="none"/>
      </font>
      <fill>
        <patternFill patternType="solid">
          <fgColor indexed="64"/>
          <bgColor rgb="FF70FC7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1412708</xdr:colOff>
      <xdr:row>4</xdr:row>
      <xdr:rowOff>1270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9250" cy="1144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6:Q10" totalsRowShown="0" headerRowDxfId="163" dataDxfId="161" headerRowBorderDxfId="162" tableBorderDxfId="160" totalsRowBorderDxfId="159">
  <autoFilter ref="B6:Q10"/>
  <sortState ref="B7:Q10">
    <sortCondition descending="1" ref="Q6:Q10"/>
  </sortState>
  <tableColumns count="16">
    <tableColumn id="1" name="PILOTO" dataDxfId="158"/>
    <tableColumn id="2" name="Nº" dataDxfId="157"/>
    <tableColumn id="3" name="PARTIC."/>
    <tableColumn id="4" name="CLASS."/>
    <tableColumn id="5" name="ELIM." dataDxfId="156"/>
    <tableColumn id="6" name="REC." dataDxfId="155"/>
    <tableColumn id="7" name="TOTAL" dataDxfId="154">
      <calculatedColumnFormula>SUM(D7,E7,F7,G7)</calculatedColumnFormula>
    </tableColumn>
    <tableColumn id="8" name="PARTIC.2"/>
    <tableColumn id="9" name="CLASS.3"/>
    <tableColumn id="10" name="REC.4" dataDxfId="153"/>
    <tableColumn id="11" name="TOTAL5" dataDxfId="152">
      <calculatedColumnFormula>SUM(I7,J7,K7)</calculatedColumnFormula>
    </tableColumn>
    <tableColumn id="12" name="PARTIC.6" dataDxfId="151"/>
    <tableColumn id="13" name="CLASS.7" dataDxfId="150"/>
    <tableColumn id="14" name="REC.8" dataDxfId="149"/>
    <tableColumn id="15" name="TOTAL9" dataDxfId="148">
      <calculatedColumnFormula>SUM(M7,N7,O7)</calculatedColumnFormula>
    </tableColumn>
    <tableColumn id="16" name="TOTAL FINAL" dataDxfId="147">
      <calculatedColumnFormula>SUM(H7,L7,P7)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B13:Q19" totalsRowShown="0" headerRowDxfId="146" dataDxfId="144" headerRowBorderDxfId="145" tableBorderDxfId="143" totalsRowBorderDxfId="142">
  <autoFilter ref="B13:Q19"/>
  <sortState ref="B14:Q19">
    <sortCondition descending="1" ref="Q13:Q19"/>
  </sortState>
  <tableColumns count="16">
    <tableColumn id="1" name="PILOTO" dataDxfId="141"/>
    <tableColumn id="2" name="Nº" dataDxfId="140"/>
    <tableColumn id="3" name="PARTIC." dataDxfId="139"/>
    <tableColumn id="4" name="CLASS." dataDxfId="138"/>
    <tableColumn id="5" name="ELIM." dataDxfId="137"/>
    <tableColumn id="6" name="REC." dataDxfId="136"/>
    <tableColumn id="7" name="TOTAL" dataDxfId="135">
      <calculatedColumnFormula>SUM(D14,E14,F14,G14)</calculatedColumnFormula>
    </tableColumn>
    <tableColumn id="8" name="PARTIC.2" dataDxfId="134"/>
    <tableColumn id="9" name="CLASS.3" dataDxfId="133"/>
    <tableColumn id="10" name="REC.4" dataDxfId="132"/>
    <tableColumn id="11" name="TOTAL5" dataDxfId="131">
      <calculatedColumnFormula>SUM(I14,J14,K14)</calculatedColumnFormula>
    </tableColumn>
    <tableColumn id="12" name="PARTIC.6" dataDxfId="130"/>
    <tableColumn id="13" name="CLASS.7" dataDxfId="129"/>
    <tableColumn id="14" name="REC.8" dataDxfId="128"/>
    <tableColumn id="15" name="TOTAL9" dataDxfId="127">
      <calculatedColumnFormula>SUM(M14,N14,O14)</calculatedColumnFormula>
    </tableColumn>
    <tableColumn id="16" name="TOTAL FINAL" dataDxfId="126">
      <calculatedColumnFormula>SUM(H14,L14,P14)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B22:Q28" totalsRowShown="0" headerRowDxfId="125" dataDxfId="123" headerRowBorderDxfId="124" tableBorderDxfId="122" totalsRowBorderDxfId="121">
  <autoFilter ref="B22:Q28"/>
  <sortState ref="B23:Q28">
    <sortCondition descending="1" ref="Q22:Q28"/>
  </sortState>
  <tableColumns count="16">
    <tableColumn id="1" name="PILOTO" dataDxfId="120"/>
    <tableColumn id="2" name="Nº" dataDxfId="119"/>
    <tableColumn id="3" name="PARTIC." dataDxfId="118"/>
    <tableColumn id="4" name="CLASS." dataDxfId="117"/>
    <tableColumn id="5" name="ELIM." dataDxfId="116"/>
    <tableColumn id="6" name="REC." dataDxfId="115"/>
    <tableColumn id="7" name="TOTAL" dataDxfId="114">
      <calculatedColumnFormula>SUM(D23,E23,F23,G23)</calculatedColumnFormula>
    </tableColumn>
    <tableColumn id="8" name="PARTIC.2" dataDxfId="113"/>
    <tableColumn id="9" name="CLASS.3" dataDxfId="112"/>
    <tableColumn id="10" name="REC.4" dataDxfId="111"/>
    <tableColumn id="11" name="TOTAL5" dataDxfId="110">
      <calculatedColumnFormula>SUM(I23,J23,K23)</calculatedColumnFormula>
    </tableColumn>
    <tableColumn id="12" name="PARTIC.6" dataDxfId="109"/>
    <tableColumn id="13" name="CLASS.7" dataDxfId="108"/>
    <tableColumn id="14" name="REC.8" dataDxfId="107"/>
    <tableColumn id="15" name="TOTAL9" dataDxfId="106">
      <calculatedColumnFormula>SUM(M23,N23,O23)</calculatedColumnFormula>
    </tableColumn>
    <tableColumn id="16" name="TOTAL FINAL" dataDxfId="105">
      <calculatedColumnFormula>SUM(H23,L23,P23)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B31:Q46" totalsRowShown="0" headerRowDxfId="104" dataDxfId="102" headerRowBorderDxfId="103" tableBorderDxfId="101" totalsRowBorderDxfId="100">
  <autoFilter ref="B31:Q46"/>
  <sortState ref="B32:Q46">
    <sortCondition descending="1" ref="Q31:Q46"/>
  </sortState>
  <tableColumns count="16">
    <tableColumn id="1" name="PILOTO" dataDxfId="99"/>
    <tableColumn id="2" name="Nº" dataDxfId="98"/>
    <tableColumn id="3" name="PARTIC." dataDxfId="97"/>
    <tableColumn id="4" name="CLASS." dataDxfId="96"/>
    <tableColumn id="5" name="ELIM." dataDxfId="95"/>
    <tableColumn id="6" name="REC." dataDxfId="94"/>
    <tableColumn id="7" name="TOTAL" dataDxfId="93">
      <calculatedColumnFormula>SUM(D32,E32,F32,G32)</calculatedColumnFormula>
    </tableColumn>
    <tableColumn id="8" name="PARTIC.2" dataDxfId="92"/>
    <tableColumn id="9" name="CLASS.3" dataDxfId="91"/>
    <tableColumn id="10" name="REC.4" dataDxfId="90"/>
    <tableColumn id="11" name="TOTAL5" dataDxfId="89">
      <calculatedColumnFormula>SUM(I32,J32,K32)</calculatedColumnFormula>
    </tableColumn>
    <tableColumn id="12" name="PARTIC.6" dataDxfId="88"/>
    <tableColumn id="13" name="CLASS.7" dataDxfId="87"/>
    <tableColumn id="14" name="REC.8" dataDxfId="86"/>
    <tableColumn id="15" name="TOTAL9" dataDxfId="85">
      <calculatedColumnFormula>SUM(M32,N32,O32)</calculatedColumnFormula>
    </tableColumn>
    <tableColumn id="16" name="TOTAL FINAL" dataDxfId="84">
      <calculatedColumnFormula>SUM(H32,L32,P32)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B49:Q71" totalsRowShown="0" headerRowDxfId="83" dataDxfId="81" headerRowBorderDxfId="82" tableBorderDxfId="80" totalsRowBorderDxfId="79">
  <autoFilter ref="B49:Q71"/>
  <sortState ref="B50:Q71">
    <sortCondition descending="1" ref="Q49:Q71"/>
  </sortState>
  <tableColumns count="16">
    <tableColumn id="1" name="PILOTO" dataDxfId="78"/>
    <tableColumn id="2" name="Nº" dataDxfId="77"/>
    <tableColumn id="3" name="PARTIC." dataDxfId="76"/>
    <tableColumn id="4" name="CLASS." dataDxfId="75"/>
    <tableColumn id="5" name="ELIM." dataDxfId="74"/>
    <tableColumn id="6" name="REC." dataDxfId="73"/>
    <tableColumn id="7" name="TOTAL" dataDxfId="72">
      <calculatedColumnFormula>SUM(D50,E50,F50,G50)</calculatedColumnFormula>
    </tableColumn>
    <tableColumn id="8" name="PARTIC.2" dataDxfId="71"/>
    <tableColumn id="9" name="CLASS.3" dataDxfId="70"/>
    <tableColumn id="10" name="REC.4" dataDxfId="69"/>
    <tableColumn id="11" name="TOTAL5" dataDxfId="68">
      <calculatedColumnFormula>SUM(I50,J50,K50)</calculatedColumnFormula>
    </tableColumn>
    <tableColumn id="12" name="PARTIC.6" dataDxfId="67"/>
    <tableColumn id="13" name="CLASS.7" dataDxfId="66"/>
    <tableColumn id="14" name="REC.8" dataDxfId="65"/>
    <tableColumn id="15" name="TOTAL9" dataDxfId="64">
      <calculatedColumnFormula>SUM(M50,N50,O50)</calculatedColumnFormula>
    </tableColumn>
    <tableColumn id="16" name="TOTAL FINAL" dataDxfId="63">
      <calculatedColumnFormula>SUM(H50,L50,P50)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B74:Q99" totalsRowShown="0" headerRowDxfId="62" dataDxfId="60" headerRowBorderDxfId="61" tableBorderDxfId="59" totalsRowBorderDxfId="58">
  <autoFilter ref="B74:Q99"/>
  <sortState ref="B75:Q99">
    <sortCondition descending="1" ref="Q74:Q99"/>
  </sortState>
  <tableColumns count="16">
    <tableColumn id="1" name="PILOTO" dataDxfId="57"/>
    <tableColumn id="2" name="Nº" dataDxfId="56"/>
    <tableColumn id="3" name="PARTIC." dataDxfId="55"/>
    <tableColumn id="4" name="CLASS." dataDxfId="54"/>
    <tableColumn id="5" name="ELIM." dataDxfId="53"/>
    <tableColumn id="6" name="REC." dataDxfId="52"/>
    <tableColumn id="7" name="TOTAL" dataDxfId="51">
      <calculatedColumnFormula>SUM(D75,E75,F75,G75)</calculatedColumnFormula>
    </tableColumn>
    <tableColumn id="8" name="PARTIC.2" dataDxfId="50"/>
    <tableColumn id="9" name="CLASS.3" dataDxfId="49"/>
    <tableColumn id="10" name="REC.4" dataDxfId="48"/>
    <tableColumn id="11" name="TOTAL5" dataDxfId="47">
      <calculatedColumnFormula>SUM(I75,J75,K75)</calculatedColumnFormula>
    </tableColumn>
    <tableColumn id="12" name="PARTIC.6" dataDxfId="46"/>
    <tableColumn id="13" name="CLASS.7" dataDxfId="45"/>
    <tableColumn id="14" name="REC.8" dataDxfId="44"/>
    <tableColumn id="15" name="TOTAL9" dataDxfId="43">
      <calculatedColumnFormula>SUM(M75,N75,O75)</calculatedColumnFormula>
    </tableColumn>
    <tableColumn id="16" name="TOTAL FINAL" dataDxfId="42">
      <calculatedColumnFormula>SUM(H75,L75,P75)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Tabela7" displayName="Tabela7" ref="B102:Q105" totalsRowShown="0" headerRowDxfId="41" dataDxfId="39" headerRowBorderDxfId="40" tableBorderDxfId="38" totalsRowBorderDxfId="37">
  <autoFilter ref="B102:Q105"/>
  <sortState ref="B103:Q105">
    <sortCondition descending="1" ref="Q102:Q105"/>
  </sortState>
  <tableColumns count="16">
    <tableColumn id="1" name="PILOTO" dataDxfId="36"/>
    <tableColumn id="2" name="Nº" dataDxfId="35"/>
    <tableColumn id="3" name="PARTIC." dataDxfId="34"/>
    <tableColumn id="4" name="CLASS." dataDxfId="33"/>
    <tableColumn id="5" name="ELIM." dataDxfId="32"/>
    <tableColumn id="6" name="REC." dataDxfId="31"/>
    <tableColumn id="7" name="TOTAL" dataDxfId="30">
      <calculatedColumnFormula>SUM(D103,E103,F103,G103)</calculatedColumnFormula>
    </tableColumn>
    <tableColumn id="8" name="PARTIC.2" dataDxfId="29"/>
    <tableColumn id="9" name="CLASS.3" dataDxfId="28"/>
    <tableColumn id="10" name="REC.4" dataDxfId="27"/>
    <tableColumn id="11" name="TOTAL5" dataDxfId="26">
      <calculatedColumnFormula>SUM(I103,J103,K103)</calculatedColumnFormula>
    </tableColumn>
    <tableColumn id="12" name="PARTIC.6" dataDxfId="25"/>
    <tableColumn id="13" name="CLASS.7" dataDxfId="24"/>
    <tableColumn id="14" name="REC.8" dataDxfId="23"/>
    <tableColumn id="15" name="TOTAL9" dataDxfId="22">
      <calculatedColumnFormula>SUM(M103,N103,O103)</calculatedColumnFormula>
    </tableColumn>
    <tableColumn id="16" name="TOTAL FINAL" dataDxfId="21">
      <calculatedColumnFormula>SUM(H103,L103,P103)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Tabela79" displayName="Tabela79" ref="B108:Q125" totalsRowShown="0" headerRowDxfId="20" dataDxfId="18" headerRowBorderDxfId="19" tableBorderDxfId="17" totalsRowBorderDxfId="16">
  <autoFilter ref="B108:Q125"/>
  <sortState ref="B109:Q125">
    <sortCondition descending="1" ref="Q108:Q125"/>
  </sortState>
  <tableColumns count="16">
    <tableColumn id="1" name="PILOTO" dataDxfId="15"/>
    <tableColumn id="2" name="Nº" dataDxfId="14"/>
    <tableColumn id="3" name="PARTIC." dataDxfId="13"/>
    <tableColumn id="4" name="CLASS." dataDxfId="12"/>
    <tableColumn id="5" name="ELIM." dataDxfId="11"/>
    <tableColumn id="6" name="REC." dataDxfId="10"/>
    <tableColumn id="7" name="TOTAL" dataDxfId="9">
      <calculatedColumnFormula>SUM(D109,E109,F109,G109)</calculatedColumnFormula>
    </tableColumn>
    <tableColumn id="8" name="PARTIC.2" dataDxfId="8"/>
    <tableColumn id="9" name="CLASS.3" dataDxfId="7"/>
    <tableColumn id="10" name="REC.4" dataDxfId="6"/>
    <tableColumn id="11" name="TOTAL5" dataDxfId="5">
      <calculatedColumnFormula>SUM(I109,J109,K109)</calculatedColumnFormula>
    </tableColumn>
    <tableColumn id="12" name="PARTIC.6" dataDxfId="4"/>
    <tableColumn id="13" name="CLASS.7" dataDxfId="3"/>
    <tableColumn id="14" name="REC.8" dataDxfId="2"/>
    <tableColumn id="15" name="TOTAL9" dataDxfId="1">
      <calculatedColumnFormula>SUM(M109,N109,O109)</calculatedColumnFormula>
    </tableColumn>
    <tableColumn id="16" name="TOTAL FINAL" dataDxfId="0">
      <calculatedColumnFormula>SUM(H109,L109,P109)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tabSelected="1" topLeftCell="A9" zoomScale="98" zoomScaleNormal="98" workbookViewId="0">
      <selection activeCell="D26" sqref="D26"/>
    </sheetView>
  </sheetViews>
  <sheetFormatPr defaultColWidth="11.42578125" defaultRowHeight="12.75" x14ac:dyDescent="0.2"/>
  <cols>
    <col min="1" max="1" width="3.140625" bestFit="1" customWidth="1"/>
    <col min="2" max="2" width="29.140625" bestFit="1" customWidth="1"/>
    <col min="3" max="3" width="4.5703125" customWidth="1"/>
    <col min="4" max="4" width="8.7109375" customWidth="1"/>
    <col min="5" max="5" width="8.42578125" customWidth="1"/>
    <col min="6" max="6" width="6.7109375" customWidth="1"/>
    <col min="7" max="7" width="6.42578125" customWidth="1"/>
    <col min="8" max="8" width="8.85546875" customWidth="1"/>
    <col min="9" max="9" width="9.5703125" customWidth="1"/>
    <col min="10" max="10" width="9.28515625" customWidth="1"/>
    <col min="11" max="11" width="7.28515625" customWidth="1"/>
    <col min="12" max="12" width="8.7109375" customWidth="1"/>
    <col min="13" max="13" width="9.5703125" customWidth="1"/>
    <col min="14" max="14" width="9.28515625" customWidth="1"/>
    <col min="15" max="15" width="7.28515625" customWidth="1"/>
    <col min="16" max="16" width="8.7109375" customWidth="1"/>
    <col min="17" max="17" width="12.140625" customWidth="1"/>
  </cols>
  <sheetData>
    <row r="1" spans="1:17" ht="19.5" x14ac:dyDescent="0.2">
      <c r="A1" s="34" t="s">
        <v>0</v>
      </c>
      <c r="B1" s="35"/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7" t="s">
        <v>0</v>
      </c>
      <c r="L1" s="7" t="s">
        <v>0</v>
      </c>
      <c r="M1" s="7" t="s">
        <v>0</v>
      </c>
      <c r="N1" s="7" t="s">
        <v>0</v>
      </c>
      <c r="O1" s="7" t="s">
        <v>0</v>
      </c>
      <c r="P1" s="7" t="s">
        <v>0</v>
      </c>
      <c r="Q1" s="7" t="s">
        <v>0</v>
      </c>
    </row>
    <row r="2" spans="1:17" ht="25.5" x14ac:dyDescent="0.2">
      <c r="A2" s="8" t="s">
        <v>1</v>
      </c>
      <c r="B2" s="36" t="s">
        <v>56</v>
      </c>
      <c r="C2" s="37"/>
      <c r="D2" s="37"/>
      <c r="E2" s="37"/>
      <c r="F2" s="37"/>
      <c r="G2" s="37"/>
      <c r="H2" s="37"/>
      <c r="I2" s="37"/>
      <c r="J2" s="37"/>
      <c r="K2" s="38" t="s">
        <v>2</v>
      </c>
      <c r="L2" s="37"/>
      <c r="M2" s="37"/>
      <c r="N2" s="37"/>
      <c r="O2" s="37"/>
      <c r="P2" s="37"/>
      <c r="Q2" s="9"/>
    </row>
    <row r="3" spans="1:17" ht="25.5" x14ac:dyDescent="0.2">
      <c r="A3" s="8" t="s">
        <v>1</v>
      </c>
      <c r="B3" s="36" t="s">
        <v>63</v>
      </c>
      <c r="C3" s="37"/>
      <c r="D3" s="37"/>
      <c r="E3" s="37"/>
      <c r="F3" s="37"/>
      <c r="G3" s="37"/>
      <c r="H3" s="37"/>
      <c r="I3" s="37"/>
      <c r="J3" s="37"/>
      <c r="K3" s="38" t="s">
        <v>3</v>
      </c>
      <c r="L3" s="37"/>
      <c r="M3" s="37"/>
      <c r="N3" s="37"/>
      <c r="O3" s="37"/>
      <c r="P3" s="37"/>
      <c r="Q3" s="9"/>
    </row>
    <row r="4" spans="1:17" ht="19.5" x14ac:dyDescent="0.2">
      <c r="A4" s="7" t="s">
        <v>0</v>
      </c>
      <c r="B4" s="7" t="s">
        <v>0</v>
      </c>
      <c r="C4" s="7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9"/>
    </row>
    <row r="5" spans="1:17" ht="19.5" customHeight="1" x14ac:dyDescent="0.2">
      <c r="A5" s="31" t="s">
        <v>4</v>
      </c>
      <c r="B5" s="32"/>
      <c r="C5" s="32"/>
      <c r="D5" s="33" t="s">
        <v>5</v>
      </c>
      <c r="E5" s="32"/>
      <c r="F5" s="32"/>
      <c r="G5" s="32"/>
      <c r="H5" s="32"/>
      <c r="I5" s="33" t="s">
        <v>6</v>
      </c>
      <c r="J5" s="32"/>
      <c r="K5" s="32"/>
      <c r="L5" s="32"/>
      <c r="M5" s="33" t="s">
        <v>7</v>
      </c>
      <c r="N5" s="32"/>
      <c r="O5" s="32"/>
      <c r="P5" s="32"/>
      <c r="Q5" s="1" t="s">
        <v>0</v>
      </c>
    </row>
    <row r="6" spans="1:17" ht="25.5" x14ac:dyDescent="0.2">
      <c r="A6" s="2" t="s">
        <v>0</v>
      </c>
      <c r="B6" s="12" t="s">
        <v>8</v>
      </c>
      <c r="C6" s="13" t="s">
        <v>9</v>
      </c>
      <c r="D6" s="13" t="s">
        <v>10</v>
      </c>
      <c r="E6" s="13" t="s">
        <v>11</v>
      </c>
      <c r="F6" s="13" t="s">
        <v>12</v>
      </c>
      <c r="G6" s="13" t="s">
        <v>13</v>
      </c>
      <c r="H6" s="14" t="s">
        <v>14</v>
      </c>
      <c r="I6" s="13" t="s">
        <v>48</v>
      </c>
      <c r="J6" s="13" t="s">
        <v>49</v>
      </c>
      <c r="K6" s="13" t="s">
        <v>50</v>
      </c>
      <c r="L6" s="14" t="s">
        <v>51</v>
      </c>
      <c r="M6" s="13" t="s">
        <v>52</v>
      </c>
      <c r="N6" s="13" t="s">
        <v>53</v>
      </c>
      <c r="O6" s="13" t="s">
        <v>54</v>
      </c>
      <c r="P6" s="14" t="s">
        <v>55</v>
      </c>
      <c r="Q6" s="15" t="s">
        <v>15</v>
      </c>
    </row>
    <row r="7" spans="1:17" ht="19.5" x14ac:dyDescent="0.2">
      <c r="A7" s="3" t="s">
        <v>16</v>
      </c>
      <c r="B7" s="10"/>
      <c r="C7" s="5"/>
      <c r="D7" s="3"/>
      <c r="E7" s="3"/>
      <c r="F7" s="1"/>
      <c r="G7" s="1"/>
      <c r="H7" s="6">
        <f>SUM(D7,E7,F7,G7)</f>
        <v>0</v>
      </c>
      <c r="I7" s="1"/>
      <c r="J7" s="1"/>
      <c r="K7" s="1"/>
      <c r="L7" s="6">
        <f>SUM(I7,J7,K7)</f>
        <v>0</v>
      </c>
      <c r="M7" s="1" t="s">
        <v>0</v>
      </c>
      <c r="N7" s="1" t="s">
        <v>0</v>
      </c>
      <c r="O7" s="1" t="s">
        <v>0</v>
      </c>
      <c r="P7" s="6">
        <f>SUM(M7,N7,O7)</f>
        <v>0</v>
      </c>
      <c r="Q7" s="11">
        <f>SUM(H7,L7,P7)</f>
        <v>0</v>
      </c>
    </row>
    <row r="8" spans="1:17" ht="19.5" x14ac:dyDescent="0.2">
      <c r="A8" s="3" t="s">
        <v>17</v>
      </c>
      <c r="B8" s="10"/>
      <c r="C8" s="5"/>
      <c r="D8" s="1"/>
      <c r="E8" s="1"/>
      <c r="F8" s="1"/>
      <c r="G8" s="1"/>
      <c r="H8" s="6">
        <f>SUM(D8,E8,F8,G8)</f>
        <v>0</v>
      </c>
      <c r="I8" s="3"/>
      <c r="J8" s="3"/>
      <c r="K8" s="1"/>
      <c r="L8" s="6">
        <f>SUM(I8,J8,K8)</f>
        <v>0</v>
      </c>
      <c r="M8" s="1" t="s">
        <v>0</v>
      </c>
      <c r="N8" s="1" t="s">
        <v>0</v>
      </c>
      <c r="O8" s="1" t="s">
        <v>0</v>
      </c>
      <c r="P8" s="6">
        <f>SUM(M8,N8,O8)</f>
        <v>0</v>
      </c>
      <c r="Q8" s="11">
        <f>SUM(H8,L8,P8)</f>
        <v>0</v>
      </c>
    </row>
    <row r="9" spans="1:17" ht="19.5" x14ac:dyDescent="0.2">
      <c r="A9" s="3" t="s">
        <v>18</v>
      </c>
      <c r="B9" s="10"/>
      <c r="C9" s="5"/>
      <c r="D9" s="3"/>
      <c r="E9" s="3"/>
      <c r="F9" s="1"/>
      <c r="G9" s="1"/>
      <c r="H9" s="6">
        <f>SUM(D9,E9,F9,G9)</f>
        <v>0</v>
      </c>
      <c r="I9" s="1"/>
      <c r="J9" s="1"/>
      <c r="K9" s="1"/>
      <c r="L9" s="6">
        <f>SUM(I9,J9,K9)</f>
        <v>0</v>
      </c>
      <c r="M9" s="1" t="s">
        <v>0</v>
      </c>
      <c r="N9" s="1" t="s">
        <v>0</v>
      </c>
      <c r="O9" s="1" t="s">
        <v>0</v>
      </c>
      <c r="P9" s="6">
        <f>SUM(M9,N9,O9)</f>
        <v>0</v>
      </c>
      <c r="Q9" s="11">
        <f>SUM(H9,L9,P9)</f>
        <v>0</v>
      </c>
    </row>
    <row r="10" spans="1:17" ht="19.5" x14ac:dyDescent="0.2">
      <c r="A10" s="3" t="s">
        <v>19</v>
      </c>
      <c r="B10" s="16"/>
      <c r="C10" s="17"/>
      <c r="D10" s="18"/>
      <c r="E10" s="18"/>
      <c r="F10" s="18"/>
      <c r="G10" s="18"/>
      <c r="H10" s="19">
        <f>SUM(D10,E10,F10,G10)</f>
        <v>0</v>
      </c>
      <c r="I10" s="20"/>
      <c r="J10" s="20"/>
      <c r="K10" s="18"/>
      <c r="L10" s="19">
        <f>SUM(I10,J10,K10)</f>
        <v>0</v>
      </c>
      <c r="M10" s="18" t="s">
        <v>0</v>
      </c>
      <c r="N10" s="18" t="s">
        <v>0</v>
      </c>
      <c r="O10" s="18" t="s">
        <v>0</v>
      </c>
      <c r="P10" s="19">
        <f>SUM(M10,N10,O10)</f>
        <v>0</v>
      </c>
      <c r="Q10" s="21">
        <f>SUM(H10,L10,P10)</f>
        <v>0</v>
      </c>
    </row>
    <row r="11" spans="1:17" ht="20.25" x14ac:dyDescent="0.2">
      <c r="A11" s="4" t="s">
        <v>0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</row>
    <row r="12" spans="1:17" ht="19.5" customHeight="1" x14ac:dyDescent="0.2">
      <c r="A12" s="31" t="s">
        <v>21</v>
      </c>
      <c r="B12" s="32"/>
      <c r="C12" s="32"/>
      <c r="D12" s="33" t="s">
        <v>5</v>
      </c>
      <c r="E12" s="32"/>
      <c r="F12" s="32"/>
      <c r="G12" s="32"/>
      <c r="H12" s="32"/>
      <c r="I12" s="33" t="s">
        <v>6</v>
      </c>
      <c r="J12" s="32"/>
      <c r="K12" s="32"/>
      <c r="L12" s="32"/>
      <c r="M12" s="33" t="s">
        <v>7</v>
      </c>
      <c r="N12" s="32"/>
      <c r="O12" s="32"/>
      <c r="P12" s="32"/>
      <c r="Q12" s="1" t="s">
        <v>0</v>
      </c>
    </row>
    <row r="13" spans="1:17" ht="25.5" x14ac:dyDescent="0.2">
      <c r="A13" s="2" t="s">
        <v>0</v>
      </c>
      <c r="B13" s="12" t="s">
        <v>8</v>
      </c>
      <c r="C13" s="13" t="s">
        <v>9</v>
      </c>
      <c r="D13" s="13" t="s">
        <v>10</v>
      </c>
      <c r="E13" s="13" t="s">
        <v>11</v>
      </c>
      <c r="F13" s="13" t="s">
        <v>12</v>
      </c>
      <c r="G13" s="13" t="s">
        <v>13</v>
      </c>
      <c r="H13" s="14" t="s">
        <v>14</v>
      </c>
      <c r="I13" s="13" t="s">
        <v>48</v>
      </c>
      <c r="J13" s="13" t="s">
        <v>49</v>
      </c>
      <c r="K13" s="13" t="s">
        <v>50</v>
      </c>
      <c r="L13" s="14" t="s">
        <v>51</v>
      </c>
      <c r="M13" s="13" t="s">
        <v>52</v>
      </c>
      <c r="N13" s="13" t="s">
        <v>53</v>
      </c>
      <c r="O13" s="13" t="s">
        <v>54</v>
      </c>
      <c r="P13" s="14" t="s">
        <v>55</v>
      </c>
      <c r="Q13" s="15" t="s">
        <v>15</v>
      </c>
    </row>
    <row r="14" spans="1:17" ht="19.5" x14ac:dyDescent="0.2">
      <c r="A14" s="3" t="s">
        <v>16</v>
      </c>
      <c r="B14" s="10" t="s">
        <v>58</v>
      </c>
      <c r="C14" s="5">
        <v>50</v>
      </c>
      <c r="D14" s="24">
        <v>5</v>
      </c>
      <c r="E14" s="24">
        <v>30</v>
      </c>
      <c r="F14" s="24"/>
      <c r="G14" s="24"/>
      <c r="H14" s="6">
        <f>SUM(D14,E14,F14,G14)</f>
        <v>35</v>
      </c>
      <c r="I14" s="3"/>
      <c r="J14" s="3"/>
      <c r="K14" s="1" t="s">
        <v>0</v>
      </c>
      <c r="L14" s="6">
        <f>SUM(I14,J14,K14)</f>
        <v>0</v>
      </c>
      <c r="M14" s="1" t="s">
        <v>0</v>
      </c>
      <c r="N14" s="1" t="s">
        <v>0</v>
      </c>
      <c r="O14" s="1" t="s">
        <v>0</v>
      </c>
      <c r="P14" s="6">
        <f>SUM(M14,N14,O14)</f>
        <v>0</v>
      </c>
      <c r="Q14" s="11">
        <f>SUM(H14,L14,P14)</f>
        <v>35</v>
      </c>
    </row>
    <row r="15" spans="1:17" ht="19.5" x14ac:dyDescent="0.2">
      <c r="A15" s="3" t="s">
        <v>17</v>
      </c>
      <c r="B15" s="10" t="s">
        <v>59</v>
      </c>
      <c r="C15" s="5">
        <v>77</v>
      </c>
      <c r="D15" s="24">
        <v>5</v>
      </c>
      <c r="E15" s="24">
        <v>28</v>
      </c>
      <c r="F15" s="24"/>
      <c r="G15" s="24"/>
      <c r="H15" s="6">
        <f>SUM(D15,E15,F15,G15)</f>
        <v>33</v>
      </c>
      <c r="I15" s="1"/>
      <c r="J15" s="1"/>
      <c r="K15" s="1" t="s">
        <v>0</v>
      </c>
      <c r="L15" s="6">
        <f>SUM(I15,J15,K15)</f>
        <v>0</v>
      </c>
      <c r="M15" s="1" t="s">
        <v>0</v>
      </c>
      <c r="N15" s="1" t="s">
        <v>0</v>
      </c>
      <c r="O15" s="1" t="s">
        <v>0</v>
      </c>
      <c r="P15" s="6">
        <f>SUM(M15,N15,O15)</f>
        <v>0</v>
      </c>
      <c r="Q15" s="11">
        <f>SUM(H15,L15,P15)</f>
        <v>33</v>
      </c>
    </row>
    <row r="16" spans="1:17" ht="19.5" x14ac:dyDescent="0.2">
      <c r="A16" s="3" t="s">
        <v>18</v>
      </c>
      <c r="B16" s="10" t="s">
        <v>57</v>
      </c>
      <c r="C16" s="5">
        <v>51</v>
      </c>
      <c r="D16" s="24">
        <v>5</v>
      </c>
      <c r="E16" s="24"/>
      <c r="F16" s="24"/>
      <c r="G16" s="24"/>
      <c r="H16" s="6">
        <f>SUM(D16,E16,F16,G16)</f>
        <v>5</v>
      </c>
      <c r="I16" s="1" t="s">
        <v>0</v>
      </c>
      <c r="J16" s="1" t="s">
        <v>0</v>
      </c>
      <c r="K16" s="1" t="s">
        <v>0</v>
      </c>
      <c r="L16" s="6">
        <f>SUM(I16,J16,K16)</f>
        <v>0</v>
      </c>
      <c r="M16" s="1"/>
      <c r="N16" s="1"/>
      <c r="O16" s="1" t="s">
        <v>0</v>
      </c>
      <c r="P16" s="6">
        <f>SUM(M16,N16,O16)</f>
        <v>0</v>
      </c>
      <c r="Q16" s="11">
        <f>SUM(H16,L16,P16)</f>
        <v>5</v>
      </c>
    </row>
    <row r="17" spans="1:17" ht="19.5" x14ac:dyDescent="0.2">
      <c r="A17" s="3" t="s">
        <v>19</v>
      </c>
      <c r="B17" s="10" t="s">
        <v>62</v>
      </c>
      <c r="C17" s="5">
        <v>89</v>
      </c>
      <c r="D17" s="24">
        <v>5</v>
      </c>
      <c r="E17" s="24"/>
      <c r="F17" s="24"/>
      <c r="G17" s="24"/>
      <c r="H17" s="6">
        <f>SUM(D17,E17,F17,G17)</f>
        <v>5</v>
      </c>
      <c r="I17" s="3"/>
      <c r="J17" s="3"/>
      <c r="K17" s="1" t="s">
        <v>0</v>
      </c>
      <c r="L17" s="6">
        <f>SUM(I17,J17,K17)</f>
        <v>0</v>
      </c>
      <c r="M17" s="1" t="s">
        <v>0</v>
      </c>
      <c r="N17" s="1" t="s">
        <v>0</v>
      </c>
      <c r="O17" s="1" t="s">
        <v>0</v>
      </c>
      <c r="P17" s="6">
        <f>SUM(M17,N17,O17)</f>
        <v>0</v>
      </c>
      <c r="Q17" s="11">
        <f>SUM(H17,L17,P17)</f>
        <v>5</v>
      </c>
    </row>
    <row r="18" spans="1:17" ht="19.5" x14ac:dyDescent="0.2">
      <c r="A18" s="3" t="s">
        <v>20</v>
      </c>
      <c r="B18" s="10" t="s">
        <v>60</v>
      </c>
      <c r="C18" s="5">
        <v>777</v>
      </c>
      <c r="D18" s="24"/>
      <c r="E18" s="24"/>
      <c r="F18" s="24"/>
      <c r="G18" s="24"/>
      <c r="H18" s="6">
        <f>SUM(D18,E18,F18,G18)</f>
        <v>0</v>
      </c>
      <c r="I18" s="3"/>
      <c r="J18" s="3"/>
      <c r="K18" s="1" t="s">
        <v>0</v>
      </c>
      <c r="L18" s="6">
        <f>SUM(I18,J18,K18)</f>
        <v>0</v>
      </c>
      <c r="M18" s="1" t="s">
        <v>0</v>
      </c>
      <c r="N18" s="1" t="s">
        <v>0</v>
      </c>
      <c r="O18" s="1" t="s">
        <v>0</v>
      </c>
      <c r="P18" s="6">
        <f>SUM(M18,N18,O18)</f>
        <v>0</v>
      </c>
      <c r="Q18" s="11">
        <f>SUM(H18,L18,P18)</f>
        <v>0</v>
      </c>
    </row>
    <row r="19" spans="1:17" ht="19.5" x14ac:dyDescent="0.2">
      <c r="A19" s="3" t="s">
        <v>22</v>
      </c>
      <c r="B19" s="10" t="s">
        <v>61</v>
      </c>
      <c r="C19" s="5">
        <v>108</v>
      </c>
      <c r="D19" s="24"/>
      <c r="E19" s="24"/>
      <c r="F19" s="24"/>
      <c r="G19" s="24"/>
      <c r="H19" s="6">
        <f>SUM(D19,E19,F19,G19)</f>
        <v>0</v>
      </c>
      <c r="I19" s="3"/>
      <c r="J19" s="3"/>
      <c r="K19" s="1" t="s">
        <v>0</v>
      </c>
      <c r="L19" s="6">
        <f>SUM(I19,J19,K19)</f>
        <v>0</v>
      </c>
      <c r="M19" s="1" t="s">
        <v>0</v>
      </c>
      <c r="N19" s="1" t="s">
        <v>0</v>
      </c>
      <c r="O19" s="1" t="s">
        <v>0</v>
      </c>
      <c r="P19" s="6">
        <f>SUM(M19,N19,O19)</f>
        <v>0</v>
      </c>
      <c r="Q19" s="11">
        <f>SUM(H19,L19,P19)</f>
        <v>0</v>
      </c>
    </row>
    <row r="20" spans="1:17" ht="20.25" x14ac:dyDescent="0.2">
      <c r="A20" s="4" t="s">
        <v>0</v>
      </c>
      <c r="B20" s="1" t="s">
        <v>0</v>
      </c>
      <c r="C20" s="1" t="s">
        <v>0</v>
      </c>
      <c r="D20" s="24" t="s">
        <v>0</v>
      </c>
      <c r="E20" s="24" t="s">
        <v>0</v>
      </c>
      <c r="F20" s="24" t="s">
        <v>0</v>
      </c>
      <c r="G20" s="24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</row>
    <row r="21" spans="1:17" ht="19.5" customHeight="1" x14ac:dyDescent="0.2">
      <c r="A21" s="31" t="s">
        <v>25</v>
      </c>
      <c r="B21" s="32"/>
      <c r="C21" s="32"/>
      <c r="D21" s="33" t="s">
        <v>5</v>
      </c>
      <c r="E21" s="32"/>
      <c r="F21" s="32"/>
      <c r="G21" s="32"/>
      <c r="H21" s="32"/>
      <c r="I21" s="33" t="s">
        <v>6</v>
      </c>
      <c r="J21" s="32"/>
      <c r="K21" s="32"/>
      <c r="L21" s="32"/>
      <c r="M21" s="33" t="s">
        <v>7</v>
      </c>
      <c r="N21" s="32"/>
      <c r="O21" s="32"/>
      <c r="P21" s="32"/>
      <c r="Q21" s="1" t="s">
        <v>0</v>
      </c>
    </row>
    <row r="22" spans="1:17" ht="25.5" x14ac:dyDescent="0.2">
      <c r="A22" s="2" t="s">
        <v>0</v>
      </c>
      <c r="B22" s="12" t="s">
        <v>8</v>
      </c>
      <c r="C22" s="13" t="s">
        <v>9</v>
      </c>
      <c r="D22" s="13" t="s">
        <v>10</v>
      </c>
      <c r="E22" s="13" t="s">
        <v>11</v>
      </c>
      <c r="F22" s="13" t="s">
        <v>12</v>
      </c>
      <c r="G22" s="13" t="s">
        <v>13</v>
      </c>
      <c r="H22" s="14" t="s">
        <v>14</v>
      </c>
      <c r="I22" s="13" t="s">
        <v>48</v>
      </c>
      <c r="J22" s="13" t="s">
        <v>49</v>
      </c>
      <c r="K22" s="13" t="s">
        <v>50</v>
      </c>
      <c r="L22" s="14" t="s">
        <v>51</v>
      </c>
      <c r="M22" s="13" t="s">
        <v>52</v>
      </c>
      <c r="N22" s="13" t="s">
        <v>53</v>
      </c>
      <c r="O22" s="13" t="s">
        <v>54</v>
      </c>
      <c r="P22" s="14" t="s">
        <v>55</v>
      </c>
      <c r="Q22" s="15" t="s">
        <v>15</v>
      </c>
    </row>
    <row r="23" spans="1:17" ht="19.5" x14ac:dyDescent="0.2">
      <c r="A23" s="3" t="s">
        <v>16</v>
      </c>
      <c r="B23" s="10" t="s">
        <v>57</v>
      </c>
      <c r="C23" s="5">
        <v>51</v>
      </c>
      <c r="D23" s="24">
        <v>5</v>
      </c>
      <c r="E23" s="24">
        <v>30</v>
      </c>
      <c r="F23" s="24"/>
      <c r="G23" s="24" t="s">
        <v>0</v>
      </c>
      <c r="H23" s="6">
        <f>SUM(D23,E23,F23,G23)</f>
        <v>35</v>
      </c>
      <c r="I23" s="3"/>
      <c r="J23" s="3"/>
      <c r="K23" s="1" t="s">
        <v>0</v>
      </c>
      <c r="L23" s="6">
        <f>SUM(I23,J23,K23)</f>
        <v>0</v>
      </c>
      <c r="M23" s="1" t="s">
        <v>0</v>
      </c>
      <c r="N23" s="1" t="s">
        <v>0</v>
      </c>
      <c r="O23" s="1" t="s">
        <v>0</v>
      </c>
      <c r="P23" s="6">
        <f>SUM(M23,N23,O23)</f>
        <v>0</v>
      </c>
      <c r="Q23" s="11">
        <f>SUM(H23,L23,P23)</f>
        <v>35</v>
      </c>
    </row>
    <row r="24" spans="1:17" ht="19.5" x14ac:dyDescent="0.2">
      <c r="A24" s="3" t="s">
        <v>17</v>
      </c>
      <c r="B24" s="10" t="s">
        <v>64</v>
      </c>
      <c r="C24" s="5">
        <v>47</v>
      </c>
      <c r="D24" s="24">
        <v>5</v>
      </c>
      <c r="E24" s="24">
        <v>28</v>
      </c>
      <c r="F24" s="24"/>
      <c r="G24" s="24" t="s">
        <v>0</v>
      </c>
      <c r="H24" s="6">
        <f>SUM(D24,E24,F24,G24)</f>
        <v>33</v>
      </c>
      <c r="I24" s="1"/>
      <c r="J24" s="1"/>
      <c r="K24" s="1" t="s">
        <v>0</v>
      </c>
      <c r="L24" s="6">
        <f>SUM(I24,J24,K24)</f>
        <v>0</v>
      </c>
      <c r="M24" s="1" t="s">
        <v>0</v>
      </c>
      <c r="N24" s="1" t="s">
        <v>0</v>
      </c>
      <c r="O24" s="1" t="s">
        <v>0</v>
      </c>
      <c r="P24" s="6">
        <f>SUM(M24,N24,O24)</f>
        <v>0</v>
      </c>
      <c r="Q24" s="11">
        <f>SUM(H24,L24,P24)</f>
        <v>33</v>
      </c>
    </row>
    <row r="25" spans="1:17" ht="19.5" x14ac:dyDescent="0.2">
      <c r="A25" s="3" t="s">
        <v>18</v>
      </c>
      <c r="B25" s="10" t="s">
        <v>58</v>
      </c>
      <c r="C25" s="5">
        <v>50</v>
      </c>
      <c r="D25" s="24">
        <v>5</v>
      </c>
      <c r="E25" s="24"/>
      <c r="F25" s="24"/>
      <c r="G25" s="24" t="s">
        <v>0</v>
      </c>
      <c r="H25" s="6">
        <f>SUM(D25,E25,F25,G25)</f>
        <v>5</v>
      </c>
      <c r="I25" s="3"/>
      <c r="J25" s="3"/>
      <c r="K25" s="1" t="s">
        <v>0</v>
      </c>
      <c r="L25" s="6">
        <f>SUM(I25,J25,K25)</f>
        <v>0</v>
      </c>
      <c r="M25" s="1" t="s">
        <v>0</v>
      </c>
      <c r="N25" s="1" t="s">
        <v>0</v>
      </c>
      <c r="O25" s="1" t="s">
        <v>0</v>
      </c>
      <c r="P25" s="6">
        <f>SUM(M25,N25,O25)</f>
        <v>0</v>
      </c>
      <c r="Q25" s="11">
        <f>SUM(H25,L25,P25)</f>
        <v>5</v>
      </c>
    </row>
    <row r="26" spans="1:17" ht="19.5" x14ac:dyDescent="0.2">
      <c r="A26" s="3" t="s">
        <v>19</v>
      </c>
      <c r="B26" s="10" t="s">
        <v>62</v>
      </c>
      <c r="C26" s="5">
        <v>89</v>
      </c>
      <c r="D26" s="24">
        <v>5</v>
      </c>
      <c r="E26" s="24"/>
      <c r="F26" s="24"/>
      <c r="G26" s="24" t="s">
        <v>0</v>
      </c>
      <c r="H26" s="6">
        <f>SUM(D26,E26,F26,G26)</f>
        <v>5</v>
      </c>
      <c r="I26" s="3"/>
      <c r="J26" s="3"/>
      <c r="K26" s="1" t="s">
        <v>0</v>
      </c>
      <c r="L26" s="6">
        <f>SUM(I26,J26,K26)</f>
        <v>0</v>
      </c>
      <c r="M26" s="1" t="s">
        <v>0</v>
      </c>
      <c r="N26" s="1" t="s">
        <v>0</v>
      </c>
      <c r="O26" s="1" t="s">
        <v>0</v>
      </c>
      <c r="P26" s="6">
        <f>SUM(M26,N26,O26)</f>
        <v>0</v>
      </c>
      <c r="Q26" s="11">
        <f>SUM(H26,L26,P26)</f>
        <v>5</v>
      </c>
    </row>
    <row r="27" spans="1:17" ht="19.5" x14ac:dyDescent="0.2">
      <c r="A27" s="3" t="s">
        <v>20</v>
      </c>
      <c r="B27" s="10" t="s">
        <v>60</v>
      </c>
      <c r="C27" s="5">
        <v>777</v>
      </c>
      <c r="D27" s="24"/>
      <c r="E27" s="24"/>
      <c r="F27" s="24"/>
      <c r="G27" s="24" t="s">
        <v>0</v>
      </c>
      <c r="H27" s="6">
        <f>SUM(D27,E27,F27,G27)</f>
        <v>0</v>
      </c>
      <c r="I27" s="1"/>
      <c r="J27" s="1"/>
      <c r="K27" s="1" t="s">
        <v>0</v>
      </c>
      <c r="L27" s="6">
        <f>SUM(I27,J27,K27)</f>
        <v>0</v>
      </c>
      <c r="M27" s="1" t="s">
        <v>0</v>
      </c>
      <c r="N27" s="1" t="s">
        <v>0</v>
      </c>
      <c r="O27" s="1" t="s">
        <v>0</v>
      </c>
      <c r="P27" s="6">
        <f>SUM(M27,N27,O27)</f>
        <v>0</v>
      </c>
      <c r="Q27" s="11">
        <f>SUM(H27,L27,P27)</f>
        <v>0</v>
      </c>
    </row>
    <row r="28" spans="1:17" ht="19.5" x14ac:dyDescent="0.2">
      <c r="A28" s="3" t="s">
        <v>22</v>
      </c>
      <c r="B28" s="10" t="s">
        <v>61</v>
      </c>
      <c r="C28" s="5">
        <v>108</v>
      </c>
      <c r="D28" s="24"/>
      <c r="E28" s="24"/>
      <c r="F28" s="24"/>
      <c r="G28" s="24" t="s">
        <v>0</v>
      </c>
      <c r="H28" s="6">
        <f>SUM(D28,E28,F28,G28)</f>
        <v>0</v>
      </c>
      <c r="I28" s="1"/>
      <c r="J28" s="1"/>
      <c r="K28" s="1" t="s">
        <v>0</v>
      </c>
      <c r="L28" s="6">
        <f>SUM(I28,J28,K28)</f>
        <v>0</v>
      </c>
      <c r="M28" s="1"/>
      <c r="N28" s="1" t="s">
        <v>0</v>
      </c>
      <c r="O28" s="1" t="s">
        <v>0</v>
      </c>
      <c r="P28" s="6">
        <f>SUM(M28,N28,O28)</f>
        <v>0</v>
      </c>
      <c r="Q28" s="11">
        <f>SUM(H28,L28,P28)</f>
        <v>0</v>
      </c>
    </row>
    <row r="29" spans="1:17" ht="20.25" x14ac:dyDescent="0.2">
      <c r="A29" s="3" t="s">
        <v>0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</row>
    <row r="30" spans="1:17" ht="19.5" customHeight="1" x14ac:dyDescent="0.2">
      <c r="A30" s="31" t="s">
        <v>37</v>
      </c>
      <c r="B30" s="32"/>
      <c r="C30" s="32"/>
      <c r="D30" s="33" t="s">
        <v>5</v>
      </c>
      <c r="E30" s="32"/>
      <c r="F30" s="32"/>
      <c r="G30" s="32"/>
      <c r="H30" s="32"/>
      <c r="I30" s="33" t="s">
        <v>6</v>
      </c>
      <c r="J30" s="32"/>
      <c r="K30" s="32"/>
      <c r="L30" s="32"/>
      <c r="M30" s="33" t="s">
        <v>7</v>
      </c>
      <c r="N30" s="32"/>
      <c r="O30" s="32"/>
      <c r="P30" s="32"/>
      <c r="Q30" s="1" t="s">
        <v>0</v>
      </c>
    </row>
    <row r="31" spans="1:17" ht="25.5" x14ac:dyDescent="0.2">
      <c r="A31" s="2" t="s">
        <v>0</v>
      </c>
      <c r="B31" s="12" t="s">
        <v>8</v>
      </c>
      <c r="C31" s="13" t="s">
        <v>9</v>
      </c>
      <c r="D31" s="13" t="s">
        <v>10</v>
      </c>
      <c r="E31" s="13" t="s">
        <v>11</v>
      </c>
      <c r="F31" s="13" t="s">
        <v>12</v>
      </c>
      <c r="G31" s="13" t="s">
        <v>13</v>
      </c>
      <c r="H31" s="22" t="s">
        <v>47</v>
      </c>
      <c r="I31" s="13" t="s">
        <v>48</v>
      </c>
      <c r="J31" s="13" t="s">
        <v>49</v>
      </c>
      <c r="K31" s="13" t="s">
        <v>50</v>
      </c>
      <c r="L31" s="14" t="s">
        <v>51</v>
      </c>
      <c r="M31" s="13" t="s">
        <v>52</v>
      </c>
      <c r="N31" s="13" t="s">
        <v>53</v>
      </c>
      <c r="O31" s="13" t="s">
        <v>54</v>
      </c>
      <c r="P31" s="14" t="s">
        <v>55</v>
      </c>
      <c r="Q31" s="15" t="s">
        <v>15</v>
      </c>
    </row>
    <row r="32" spans="1:17" ht="19.5" x14ac:dyDescent="0.2">
      <c r="A32" s="3" t="s">
        <v>16</v>
      </c>
      <c r="B32" s="10" t="s">
        <v>67</v>
      </c>
      <c r="C32" s="5">
        <v>78</v>
      </c>
      <c r="D32" s="24">
        <v>5</v>
      </c>
      <c r="E32" s="24">
        <v>30</v>
      </c>
      <c r="F32" s="24"/>
      <c r="G32" s="24"/>
      <c r="H32" s="6">
        <f t="shared" ref="H32:H46" si="0">SUM(D32,E32,F32,G32)</f>
        <v>35</v>
      </c>
      <c r="I32" s="3"/>
      <c r="J32" s="3"/>
      <c r="K32" s="1"/>
      <c r="L32" s="6">
        <f t="shared" ref="L32:L46" si="1">SUM(I32,J32,K32)</f>
        <v>0</v>
      </c>
      <c r="M32" s="1" t="s">
        <v>0</v>
      </c>
      <c r="N32" s="1" t="s">
        <v>0</v>
      </c>
      <c r="O32" s="1" t="s">
        <v>0</v>
      </c>
      <c r="P32" s="6">
        <f t="shared" ref="P32:P46" si="2">SUM(M32,N32,O32)</f>
        <v>0</v>
      </c>
      <c r="Q32" s="11">
        <f t="shared" ref="Q32:Q46" si="3">SUM(H32,L32,P32)</f>
        <v>35</v>
      </c>
    </row>
    <row r="33" spans="1:17" ht="19.5" x14ac:dyDescent="0.2">
      <c r="A33" s="3" t="s">
        <v>17</v>
      </c>
      <c r="B33" s="10" t="s">
        <v>62</v>
      </c>
      <c r="C33" s="5">
        <v>89</v>
      </c>
      <c r="D33" s="24">
        <v>5</v>
      </c>
      <c r="E33" s="24">
        <v>28</v>
      </c>
      <c r="F33" s="24"/>
      <c r="G33" s="24"/>
      <c r="H33" s="6">
        <f t="shared" si="0"/>
        <v>33</v>
      </c>
      <c r="I33" s="1"/>
      <c r="J33" s="1"/>
      <c r="K33" s="1"/>
      <c r="L33" s="6">
        <f t="shared" si="1"/>
        <v>0</v>
      </c>
      <c r="M33" s="1" t="s">
        <v>0</v>
      </c>
      <c r="N33" s="1" t="s">
        <v>0</v>
      </c>
      <c r="O33" s="1" t="s">
        <v>0</v>
      </c>
      <c r="P33" s="6">
        <f t="shared" si="2"/>
        <v>0</v>
      </c>
      <c r="Q33" s="11">
        <f t="shared" si="3"/>
        <v>33</v>
      </c>
    </row>
    <row r="34" spans="1:17" ht="19.5" x14ac:dyDescent="0.2">
      <c r="A34" s="3" t="s">
        <v>18</v>
      </c>
      <c r="B34" s="10" t="s">
        <v>68</v>
      </c>
      <c r="C34" s="5">
        <v>13</v>
      </c>
      <c r="D34" s="24">
        <v>5</v>
      </c>
      <c r="E34" s="24">
        <v>26</v>
      </c>
      <c r="F34" s="24"/>
      <c r="G34" s="24"/>
      <c r="H34" s="6">
        <f t="shared" si="0"/>
        <v>31</v>
      </c>
      <c r="I34" s="3"/>
      <c r="J34" s="3"/>
      <c r="K34" s="1"/>
      <c r="L34" s="6">
        <f t="shared" si="1"/>
        <v>0</v>
      </c>
      <c r="M34" s="1" t="s">
        <v>0</v>
      </c>
      <c r="N34" s="1" t="s">
        <v>0</v>
      </c>
      <c r="O34" s="1" t="s">
        <v>0</v>
      </c>
      <c r="P34" s="6">
        <f t="shared" si="2"/>
        <v>0</v>
      </c>
      <c r="Q34" s="11">
        <f t="shared" si="3"/>
        <v>31</v>
      </c>
    </row>
    <row r="35" spans="1:17" ht="19.5" x14ac:dyDescent="0.2">
      <c r="A35" s="3" t="s">
        <v>19</v>
      </c>
      <c r="B35" s="10" t="s">
        <v>69</v>
      </c>
      <c r="C35" s="5">
        <v>77</v>
      </c>
      <c r="D35" s="24">
        <v>5</v>
      </c>
      <c r="E35" s="24">
        <v>24</v>
      </c>
      <c r="F35" s="24"/>
      <c r="G35" s="24"/>
      <c r="H35" s="6">
        <f t="shared" si="0"/>
        <v>29</v>
      </c>
      <c r="I35" s="3"/>
      <c r="J35" s="3"/>
      <c r="K35" s="1"/>
      <c r="L35" s="6">
        <f t="shared" si="1"/>
        <v>0</v>
      </c>
      <c r="M35" s="1" t="s">
        <v>0</v>
      </c>
      <c r="N35" s="1" t="s">
        <v>0</v>
      </c>
      <c r="O35" s="1" t="s">
        <v>0</v>
      </c>
      <c r="P35" s="6">
        <f t="shared" si="2"/>
        <v>0</v>
      </c>
      <c r="Q35" s="11">
        <f t="shared" si="3"/>
        <v>29</v>
      </c>
    </row>
    <row r="36" spans="1:17" ht="19.5" x14ac:dyDescent="0.2">
      <c r="A36" s="3" t="s">
        <v>20</v>
      </c>
      <c r="B36" s="10" t="s">
        <v>65</v>
      </c>
      <c r="C36" s="5">
        <v>11</v>
      </c>
      <c r="D36" s="24">
        <v>5</v>
      </c>
      <c r="E36" s="24"/>
      <c r="F36" s="24"/>
      <c r="G36" s="24"/>
      <c r="H36" s="6">
        <f t="shared" si="0"/>
        <v>5</v>
      </c>
      <c r="I36" s="3"/>
      <c r="J36" s="3"/>
      <c r="K36" s="1"/>
      <c r="L36" s="6">
        <f t="shared" si="1"/>
        <v>0</v>
      </c>
      <c r="M36" s="1"/>
      <c r="N36" s="1"/>
      <c r="O36" s="1" t="s">
        <v>0</v>
      </c>
      <c r="P36" s="6">
        <f t="shared" si="2"/>
        <v>0</v>
      </c>
      <c r="Q36" s="11">
        <f t="shared" si="3"/>
        <v>5</v>
      </c>
    </row>
    <row r="37" spans="1:17" ht="19.5" x14ac:dyDescent="0.2">
      <c r="A37" s="3" t="s">
        <v>22</v>
      </c>
      <c r="B37" s="10" t="s">
        <v>66</v>
      </c>
      <c r="C37" s="5">
        <v>250</v>
      </c>
      <c r="D37" s="24">
        <v>5</v>
      </c>
      <c r="E37" s="24"/>
      <c r="F37" s="24"/>
      <c r="G37" s="24"/>
      <c r="H37" s="6">
        <f t="shared" si="0"/>
        <v>5</v>
      </c>
      <c r="I37" s="3"/>
      <c r="J37" s="3"/>
      <c r="K37" s="1"/>
      <c r="L37" s="6">
        <f t="shared" si="1"/>
        <v>0</v>
      </c>
      <c r="M37" s="1" t="s">
        <v>0</v>
      </c>
      <c r="N37" s="1" t="s">
        <v>0</v>
      </c>
      <c r="O37" s="1" t="s">
        <v>0</v>
      </c>
      <c r="P37" s="6">
        <f t="shared" si="2"/>
        <v>0</v>
      </c>
      <c r="Q37" s="11">
        <f t="shared" si="3"/>
        <v>5</v>
      </c>
    </row>
    <row r="38" spans="1:17" ht="19.5" x14ac:dyDescent="0.2">
      <c r="A38" s="3" t="s">
        <v>23</v>
      </c>
      <c r="B38" s="10" t="s">
        <v>70</v>
      </c>
      <c r="C38" s="5">
        <v>41</v>
      </c>
      <c r="D38" s="24">
        <v>5</v>
      </c>
      <c r="E38" s="24"/>
      <c r="F38" s="24"/>
      <c r="G38" s="24"/>
      <c r="H38" s="6">
        <f t="shared" si="0"/>
        <v>5</v>
      </c>
      <c r="I38" s="1"/>
      <c r="J38" s="1"/>
      <c r="K38" s="1"/>
      <c r="L38" s="6">
        <f t="shared" si="1"/>
        <v>0</v>
      </c>
      <c r="M38" s="1" t="s">
        <v>0</v>
      </c>
      <c r="N38" s="1" t="s">
        <v>0</v>
      </c>
      <c r="O38" s="1" t="s">
        <v>0</v>
      </c>
      <c r="P38" s="6">
        <f t="shared" si="2"/>
        <v>0</v>
      </c>
      <c r="Q38" s="11">
        <f t="shared" si="3"/>
        <v>5</v>
      </c>
    </row>
    <row r="39" spans="1:17" ht="19.5" x14ac:dyDescent="0.2">
      <c r="A39" s="3" t="s">
        <v>24</v>
      </c>
      <c r="B39" s="10" t="s">
        <v>71</v>
      </c>
      <c r="C39" s="5">
        <v>25</v>
      </c>
      <c r="D39" s="24">
        <v>5</v>
      </c>
      <c r="E39" s="24"/>
      <c r="F39" s="24"/>
      <c r="G39" s="24"/>
      <c r="H39" s="6">
        <f t="shared" si="0"/>
        <v>5</v>
      </c>
      <c r="I39" s="3"/>
      <c r="J39" s="3"/>
      <c r="K39" s="1"/>
      <c r="L39" s="6">
        <f t="shared" si="1"/>
        <v>0</v>
      </c>
      <c r="M39" s="1" t="s">
        <v>0</v>
      </c>
      <c r="N39" s="1" t="s">
        <v>0</v>
      </c>
      <c r="O39" s="1" t="s">
        <v>0</v>
      </c>
      <c r="P39" s="6">
        <f t="shared" si="2"/>
        <v>0</v>
      </c>
      <c r="Q39" s="11">
        <f t="shared" si="3"/>
        <v>5</v>
      </c>
    </row>
    <row r="40" spans="1:17" ht="19.5" x14ac:dyDescent="0.2">
      <c r="A40" s="3" t="s">
        <v>26</v>
      </c>
      <c r="B40" s="10" t="s">
        <v>72</v>
      </c>
      <c r="C40" s="5">
        <v>17</v>
      </c>
      <c r="D40" s="24">
        <v>5</v>
      </c>
      <c r="E40" s="24"/>
      <c r="F40" s="24"/>
      <c r="G40" s="24"/>
      <c r="H40" s="6">
        <f t="shared" si="0"/>
        <v>5</v>
      </c>
      <c r="I40" s="1"/>
      <c r="J40" s="1"/>
      <c r="K40" s="1"/>
      <c r="L40" s="6">
        <f t="shared" si="1"/>
        <v>0</v>
      </c>
      <c r="M40" s="1" t="s">
        <v>0</v>
      </c>
      <c r="N40" s="1" t="s">
        <v>0</v>
      </c>
      <c r="O40" s="1" t="s">
        <v>0</v>
      </c>
      <c r="P40" s="6">
        <f t="shared" si="2"/>
        <v>0</v>
      </c>
      <c r="Q40" s="11">
        <f t="shared" si="3"/>
        <v>5</v>
      </c>
    </row>
    <row r="41" spans="1:17" ht="19.5" x14ac:dyDescent="0.2">
      <c r="A41" s="3" t="s">
        <v>27</v>
      </c>
      <c r="B41" s="10" t="s">
        <v>73</v>
      </c>
      <c r="C41" s="5">
        <v>591</v>
      </c>
      <c r="D41" s="24">
        <v>5</v>
      </c>
      <c r="E41" s="24"/>
      <c r="F41" s="24"/>
      <c r="G41" s="24"/>
      <c r="H41" s="6">
        <f t="shared" si="0"/>
        <v>5</v>
      </c>
      <c r="I41" s="3"/>
      <c r="J41" s="3"/>
      <c r="K41" s="1"/>
      <c r="L41" s="6">
        <f t="shared" si="1"/>
        <v>0</v>
      </c>
      <c r="M41" s="1" t="s">
        <v>0</v>
      </c>
      <c r="N41" s="1" t="s">
        <v>0</v>
      </c>
      <c r="O41" s="1" t="s">
        <v>0</v>
      </c>
      <c r="P41" s="6">
        <f t="shared" si="2"/>
        <v>0</v>
      </c>
      <c r="Q41" s="11">
        <f t="shared" si="3"/>
        <v>5</v>
      </c>
    </row>
    <row r="42" spans="1:17" ht="19.5" x14ac:dyDescent="0.2">
      <c r="A42" s="3" t="s">
        <v>28</v>
      </c>
      <c r="B42" s="10" t="s">
        <v>74</v>
      </c>
      <c r="C42" s="5">
        <v>272</v>
      </c>
      <c r="D42" s="24">
        <v>5</v>
      </c>
      <c r="E42" s="24"/>
      <c r="F42" s="24"/>
      <c r="G42" s="24"/>
      <c r="H42" s="6">
        <f t="shared" si="0"/>
        <v>5</v>
      </c>
      <c r="I42" s="1"/>
      <c r="J42" s="1"/>
      <c r="K42" s="1"/>
      <c r="L42" s="6">
        <f t="shared" si="1"/>
        <v>0</v>
      </c>
      <c r="M42" s="1" t="s">
        <v>0</v>
      </c>
      <c r="N42" s="1" t="s">
        <v>0</v>
      </c>
      <c r="O42" s="1" t="s">
        <v>0</v>
      </c>
      <c r="P42" s="6">
        <f t="shared" si="2"/>
        <v>0</v>
      </c>
      <c r="Q42" s="11">
        <f t="shared" si="3"/>
        <v>5</v>
      </c>
    </row>
    <row r="43" spans="1:17" ht="19.5" x14ac:dyDescent="0.2">
      <c r="A43" s="3" t="s">
        <v>29</v>
      </c>
      <c r="B43" s="10" t="s">
        <v>76</v>
      </c>
      <c r="C43" s="5">
        <v>335</v>
      </c>
      <c r="D43" s="24">
        <v>5</v>
      </c>
      <c r="E43" s="24"/>
      <c r="F43" s="24"/>
      <c r="G43" s="24"/>
      <c r="H43" s="6">
        <f t="shared" si="0"/>
        <v>5</v>
      </c>
      <c r="I43" s="1"/>
      <c r="J43" s="1"/>
      <c r="K43" s="1"/>
      <c r="L43" s="6">
        <f t="shared" si="1"/>
        <v>0</v>
      </c>
      <c r="M43" s="1" t="s">
        <v>0</v>
      </c>
      <c r="N43" s="1" t="s">
        <v>0</v>
      </c>
      <c r="O43" s="1" t="s">
        <v>0</v>
      </c>
      <c r="P43" s="6">
        <f t="shared" si="2"/>
        <v>0</v>
      </c>
      <c r="Q43" s="11">
        <f t="shared" si="3"/>
        <v>5</v>
      </c>
    </row>
    <row r="44" spans="1:17" ht="19.5" x14ac:dyDescent="0.2">
      <c r="A44" s="3" t="s">
        <v>30</v>
      </c>
      <c r="B44" s="10" t="s">
        <v>77</v>
      </c>
      <c r="C44" s="5">
        <v>27</v>
      </c>
      <c r="D44" s="24">
        <v>5</v>
      </c>
      <c r="E44" s="24"/>
      <c r="F44" s="24"/>
      <c r="G44" s="24"/>
      <c r="H44" s="6">
        <f t="shared" si="0"/>
        <v>5</v>
      </c>
      <c r="I44" s="3"/>
      <c r="J44" s="3"/>
      <c r="K44" s="1"/>
      <c r="L44" s="6">
        <f t="shared" si="1"/>
        <v>0</v>
      </c>
      <c r="M44" s="1" t="s">
        <v>0</v>
      </c>
      <c r="N44" s="1" t="s">
        <v>0</v>
      </c>
      <c r="O44" s="1" t="s">
        <v>0</v>
      </c>
      <c r="P44" s="6">
        <f t="shared" si="2"/>
        <v>0</v>
      </c>
      <c r="Q44" s="11">
        <f t="shared" si="3"/>
        <v>5</v>
      </c>
    </row>
    <row r="45" spans="1:17" ht="19.5" x14ac:dyDescent="0.2">
      <c r="A45" s="3" t="s">
        <v>31</v>
      </c>
      <c r="B45" s="10" t="s">
        <v>78</v>
      </c>
      <c r="C45" s="5">
        <v>1960</v>
      </c>
      <c r="D45" s="24">
        <v>5</v>
      </c>
      <c r="E45" s="24"/>
      <c r="F45" s="24"/>
      <c r="G45" s="24"/>
      <c r="H45" s="6">
        <f t="shared" si="0"/>
        <v>5</v>
      </c>
      <c r="I45" s="1"/>
      <c r="J45" s="1"/>
      <c r="K45" s="1"/>
      <c r="L45" s="6">
        <f t="shared" si="1"/>
        <v>0</v>
      </c>
      <c r="M45" s="1" t="s">
        <v>0</v>
      </c>
      <c r="N45" s="1" t="s">
        <v>0</v>
      </c>
      <c r="O45" s="1" t="s">
        <v>0</v>
      </c>
      <c r="P45" s="6">
        <f t="shared" si="2"/>
        <v>0</v>
      </c>
      <c r="Q45" s="11">
        <f t="shared" si="3"/>
        <v>5</v>
      </c>
    </row>
    <row r="46" spans="1:17" ht="19.5" x14ac:dyDescent="0.2">
      <c r="A46" s="3" t="s">
        <v>32</v>
      </c>
      <c r="B46" s="10" t="s">
        <v>75</v>
      </c>
      <c r="C46" s="5">
        <v>25</v>
      </c>
      <c r="D46" s="24"/>
      <c r="E46" s="24"/>
      <c r="F46" s="24"/>
      <c r="G46" s="24"/>
      <c r="H46" s="6">
        <f t="shared" si="0"/>
        <v>0</v>
      </c>
      <c r="I46" s="3"/>
      <c r="J46" s="3"/>
      <c r="K46" s="1"/>
      <c r="L46" s="6">
        <f t="shared" si="1"/>
        <v>0</v>
      </c>
      <c r="M46" s="1" t="s">
        <v>0</v>
      </c>
      <c r="N46" s="1" t="s">
        <v>0</v>
      </c>
      <c r="O46" s="1" t="s">
        <v>0</v>
      </c>
      <c r="P46" s="6">
        <f t="shared" si="2"/>
        <v>0</v>
      </c>
      <c r="Q46" s="11">
        <f t="shared" si="3"/>
        <v>0</v>
      </c>
    </row>
    <row r="47" spans="1:17" ht="20.25" x14ac:dyDescent="0.2">
      <c r="A47" s="4" t="s">
        <v>0</v>
      </c>
      <c r="B47" s="1" t="s">
        <v>0</v>
      </c>
      <c r="C47" s="1" t="s">
        <v>0</v>
      </c>
      <c r="D47" s="1" t="s">
        <v>0</v>
      </c>
      <c r="E47" s="1" t="s">
        <v>0</v>
      </c>
      <c r="F47" s="1" t="s">
        <v>0</v>
      </c>
      <c r="G47" s="1" t="s">
        <v>0</v>
      </c>
      <c r="H47" s="6"/>
      <c r="I47" s="1" t="s">
        <v>0</v>
      </c>
      <c r="J47" s="1" t="s">
        <v>0</v>
      </c>
      <c r="K47" s="1" t="s">
        <v>0</v>
      </c>
      <c r="L47" s="1" t="s">
        <v>0</v>
      </c>
      <c r="M47" s="1" t="s">
        <v>0</v>
      </c>
      <c r="N47" s="1" t="s">
        <v>0</v>
      </c>
      <c r="O47" s="1" t="s">
        <v>0</v>
      </c>
      <c r="P47" s="1" t="s">
        <v>0</v>
      </c>
      <c r="Q47" s="1" t="s">
        <v>0</v>
      </c>
    </row>
    <row r="48" spans="1:17" ht="19.5" customHeight="1" x14ac:dyDescent="0.2">
      <c r="A48" s="31" t="s">
        <v>44</v>
      </c>
      <c r="B48" s="32"/>
      <c r="C48" s="32"/>
      <c r="D48" s="33" t="s">
        <v>5</v>
      </c>
      <c r="E48" s="32"/>
      <c r="F48" s="32"/>
      <c r="G48" s="32"/>
      <c r="H48" s="32"/>
      <c r="I48" s="33" t="s">
        <v>6</v>
      </c>
      <c r="J48" s="32"/>
      <c r="K48" s="32"/>
      <c r="L48" s="32"/>
      <c r="M48" s="33" t="s">
        <v>7</v>
      </c>
      <c r="N48" s="32"/>
      <c r="O48" s="32"/>
      <c r="P48" s="32"/>
      <c r="Q48" s="1" t="s">
        <v>0</v>
      </c>
    </row>
    <row r="49" spans="1:17" ht="25.5" x14ac:dyDescent="0.2">
      <c r="A49" s="2" t="s">
        <v>0</v>
      </c>
      <c r="B49" s="12" t="s">
        <v>8</v>
      </c>
      <c r="C49" s="13" t="s">
        <v>9</v>
      </c>
      <c r="D49" s="13" t="s">
        <v>10</v>
      </c>
      <c r="E49" s="13" t="s">
        <v>11</v>
      </c>
      <c r="F49" s="13" t="s">
        <v>12</v>
      </c>
      <c r="G49" s="13" t="s">
        <v>13</v>
      </c>
      <c r="H49" s="14" t="s">
        <v>14</v>
      </c>
      <c r="I49" s="13" t="s">
        <v>48</v>
      </c>
      <c r="J49" s="13" t="s">
        <v>49</v>
      </c>
      <c r="K49" s="13" t="s">
        <v>50</v>
      </c>
      <c r="L49" s="14" t="s">
        <v>51</v>
      </c>
      <c r="M49" s="13" t="s">
        <v>52</v>
      </c>
      <c r="N49" s="13" t="s">
        <v>53</v>
      </c>
      <c r="O49" s="13" t="s">
        <v>54</v>
      </c>
      <c r="P49" s="14" t="s">
        <v>55</v>
      </c>
      <c r="Q49" s="15" t="s">
        <v>15</v>
      </c>
    </row>
    <row r="50" spans="1:17" ht="19.5" x14ac:dyDescent="0.2">
      <c r="A50" s="3" t="s">
        <v>16</v>
      </c>
      <c r="B50" s="10" t="s">
        <v>74</v>
      </c>
      <c r="C50" s="24">
        <v>272</v>
      </c>
      <c r="D50" s="24">
        <v>5</v>
      </c>
      <c r="E50" s="24">
        <v>30</v>
      </c>
      <c r="F50" s="24"/>
      <c r="G50" s="24"/>
      <c r="H50" s="6">
        <f t="shared" ref="H50:H71" si="4">SUM(D50,E50,F50,G50)</f>
        <v>35</v>
      </c>
      <c r="I50" s="3"/>
      <c r="J50" s="3"/>
      <c r="K50" s="1"/>
      <c r="L50" s="6">
        <f t="shared" ref="L50:L71" si="5">SUM(I50,J50,K50)</f>
        <v>0</v>
      </c>
      <c r="M50" s="1"/>
      <c r="N50" s="1"/>
      <c r="O50" s="1" t="s">
        <v>0</v>
      </c>
      <c r="P50" s="6">
        <f t="shared" ref="P50:P71" si="6">SUM(M50,N50,O50)</f>
        <v>0</v>
      </c>
      <c r="Q50" s="11">
        <f t="shared" ref="Q50:Q71" si="7">SUM(H50,L50,P50)</f>
        <v>35</v>
      </c>
    </row>
    <row r="51" spans="1:17" ht="19.5" x14ac:dyDescent="0.2">
      <c r="A51" s="3" t="s">
        <v>17</v>
      </c>
      <c r="B51" s="10" t="s">
        <v>79</v>
      </c>
      <c r="C51" s="24">
        <v>33</v>
      </c>
      <c r="D51" s="24">
        <v>5</v>
      </c>
      <c r="E51" s="24">
        <v>28</v>
      </c>
      <c r="F51" s="24"/>
      <c r="G51" s="24"/>
      <c r="H51" s="6">
        <f t="shared" si="4"/>
        <v>33</v>
      </c>
      <c r="I51" s="1"/>
      <c r="J51" s="1"/>
      <c r="K51" s="1"/>
      <c r="L51" s="6">
        <f t="shared" si="5"/>
        <v>0</v>
      </c>
      <c r="M51" s="1" t="s">
        <v>0</v>
      </c>
      <c r="N51" s="1" t="s">
        <v>0</v>
      </c>
      <c r="O51" s="1" t="s">
        <v>0</v>
      </c>
      <c r="P51" s="6">
        <f t="shared" si="6"/>
        <v>0</v>
      </c>
      <c r="Q51" s="11">
        <f t="shared" si="7"/>
        <v>33</v>
      </c>
    </row>
    <row r="52" spans="1:17" ht="19.5" x14ac:dyDescent="0.2">
      <c r="A52" s="3" t="s">
        <v>18</v>
      </c>
      <c r="B52" s="10" t="s">
        <v>68</v>
      </c>
      <c r="C52" s="24">
        <v>13</v>
      </c>
      <c r="D52" s="24">
        <v>5</v>
      </c>
      <c r="E52" s="24">
        <v>26</v>
      </c>
      <c r="F52" s="24"/>
      <c r="G52" s="24"/>
      <c r="H52" s="6">
        <f t="shared" si="4"/>
        <v>31</v>
      </c>
      <c r="I52" s="3"/>
      <c r="J52" s="3"/>
      <c r="K52" s="1"/>
      <c r="L52" s="6">
        <f t="shared" si="5"/>
        <v>0</v>
      </c>
      <c r="M52" s="1" t="s">
        <v>0</v>
      </c>
      <c r="N52" s="1" t="s">
        <v>0</v>
      </c>
      <c r="O52" s="1" t="s">
        <v>0</v>
      </c>
      <c r="P52" s="6">
        <f t="shared" si="6"/>
        <v>0</v>
      </c>
      <c r="Q52" s="11">
        <f t="shared" si="7"/>
        <v>31</v>
      </c>
    </row>
    <row r="53" spans="1:17" ht="19.5" x14ac:dyDescent="0.2">
      <c r="A53" s="3" t="s">
        <v>19</v>
      </c>
      <c r="B53" s="10" t="s">
        <v>62</v>
      </c>
      <c r="C53" s="24">
        <v>89</v>
      </c>
      <c r="D53" s="24">
        <v>5</v>
      </c>
      <c r="E53" s="24">
        <v>24</v>
      </c>
      <c r="F53" s="24"/>
      <c r="G53" s="24"/>
      <c r="H53" s="6">
        <f t="shared" si="4"/>
        <v>29</v>
      </c>
      <c r="I53" s="3"/>
      <c r="J53" s="3"/>
      <c r="K53" s="1"/>
      <c r="L53" s="6">
        <f t="shared" si="5"/>
        <v>0</v>
      </c>
      <c r="M53" s="1" t="s">
        <v>0</v>
      </c>
      <c r="N53" s="1" t="s">
        <v>0</v>
      </c>
      <c r="O53" s="1" t="s">
        <v>0</v>
      </c>
      <c r="P53" s="6">
        <f t="shared" si="6"/>
        <v>0</v>
      </c>
      <c r="Q53" s="11">
        <f t="shared" si="7"/>
        <v>29</v>
      </c>
    </row>
    <row r="54" spans="1:17" ht="19.5" x14ac:dyDescent="0.2">
      <c r="A54" s="3" t="s">
        <v>20</v>
      </c>
      <c r="B54" s="10" t="s">
        <v>67</v>
      </c>
      <c r="C54" s="24">
        <v>78</v>
      </c>
      <c r="D54" s="24">
        <v>5</v>
      </c>
      <c r="E54" s="24">
        <v>22</v>
      </c>
      <c r="F54" s="24"/>
      <c r="G54" s="24"/>
      <c r="H54" s="6">
        <f t="shared" si="4"/>
        <v>27</v>
      </c>
      <c r="I54" s="1"/>
      <c r="J54" s="1"/>
      <c r="K54" s="1"/>
      <c r="L54" s="6">
        <f t="shared" si="5"/>
        <v>0</v>
      </c>
      <c r="M54" s="1" t="s">
        <v>0</v>
      </c>
      <c r="N54" s="1" t="s">
        <v>0</v>
      </c>
      <c r="O54" s="1" t="s">
        <v>0</v>
      </c>
      <c r="P54" s="6">
        <f t="shared" si="6"/>
        <v>0</v>
      </c>
      <c r="Q54" s="11">
        <f t="shared" si="7"/>
        <v>27</v>
      </c>
    </row>
    <row r="55" spans="1:17" ht="19.5" x14ac:dyDescent="0.2">
      <c r="A55" s="3" t="s">
        <v>22</v>
      </c>
      <c r="B55" s="10" t="s">
        <v>71</v>
      </c>
      <c r="C55" s="24">
        <v>25</v>
      </c>
      <c r="D55" s="24">
        <v>5</v>
      </c>
      <c r="E55" s="24">
        <v>20</v>
      </c>
      <c r="F55" s="24"/>
      <c r="G55" s="24"/>
      <c r="H55" s="6">
        <f t="shared" si="4"/>
        <v>25</v>
      </c>
      <c r="I55" s="3"/>
      <c r="J55" s="3"/>
      <c r="K55" s="1"/>
      <c r="L55" s="6">
        <f t="shared" si="5"/>
        <v>0</v>
      </c>
      <c r="M55" s="1" t="s">
        <v>0</v>
      </c>
      <c r="N55" s="1" t="s">
        <v>0</v>
      </c>
      <c r="O55" s="1" t="s">
        <v>0</v>
      </c>
      <c r="P55" s="6">
        <f t="shared" si="6"/>
        <v>0</v>
      </c>
      <c r="Q55" s="11">
        <f t="shared" si="7"/>
        <v>25</v>
      </c>
    </row>
    <row r="56" spans="1:17" ht="19.5" x14ac:dyDescent="0.2">
      <c r="A56" s="3" t="s">
        <v>23</v>
      </c>
      <c r="B56" s="10" t="s">
        <v>80</v>
      </c>
      <c r="C56" s="24">
        <v>2500</v>
      </c>
      <c r="D56" s="24">
        <v>5</v>
      </c>
      <c r="E56" s="24"/>
      <c r="F56" s="24"/>
      <c r="G56" s="24"/>
      <c r="H56" s="6">
        <f t="shared" si="4"/>
        <v>5</v>
      </c>
      <c r="I56" s="1"/>
      <c r="J56" s="1"/>
      <c r="K56" s="1"/>
      <c r="L56" s="6">
        <f t="shared" si="5"/>
        <v>0</v>
      </c>
      <c r="M56" s="1" t="s">
        <v>0</v>
      </c>
      <c r="N56" s="1" t="s">
        <v>0</v>
      </c>
      <c r="O56" s="1" t="s">
        <v>0</v>
      </c>
      <c r="P56" s="6">
        <f t="shared" si="6"/>
        <v>0</v>
      </c>
      <c r="Q56" s="11">
        <f t="shared" si="7"/>
        <v>5</v>
      </c>
    </row>
    <row r="57" spans="1:17" ht="19.5" x14ac:dyDescent="0.2">
      <c r="A57" s="3" t="s">
        <v>24</v>
      </c>
      <c r="B57" s="10" t="s">
        <v>81</v>
      </c>
      <c r="C57" s="24">
        <v>95</v>
      </c>
      <c r="D57" s="24">
        <v>5</v>
      </c>
      <c r="E57" s="24"/>
      <c r="F57" s="24"/>
      <c r="G57" s="24"/>
      <c r="H57" s="6">
        <f t="shared" si="4"/>
        <v>5</v>
      </c>
      <c r="I57" s="3"/>
      <c r="J57" s="3"/>
      <c r="K57" s="1"/>
      <c r="L57" s="6">
        <f t="shared" si="5"/>
        <v>0</v>
      </c>
      <c r="M57" s="1" t="s">
        <v>0</v>
      </c>
      <c r="N57" s="1" t="s">
        <v>0</v>
      </c>
      <c r="O57" s="1" t="s">
        <v>0</v>
      </c>
      <c r="P57" s="6">
        <f t="shared" si="6"/>
        <v>0</v>
      </c>
      <c r="Q57" s="11">
        <f t="shared" si="7"/>
        <v>5</v>
      </c>
    </row>
    <row r="58" spans="1:17" ht="19.5" x14ac:dyDescent="0.2">
      <c r="A58" s="3" t="s">
        <v>26</v>
      </c>
      <c r="B58" s="10" t="s">
        <v>82</v>
      </c>
      <c r="C58" s="24">
        <v>77</v>
      </c>
      <c r="D58" s="24">
        <v>5</v>
      </c>
      <c r="E58" s="24"/>
      <c r="F58" s="24"/>
      <c r="G58" s="24"/>
      <c r="H58" s="6">
        <f t="shared" si="4"/>
        <v>5</v>
      </c>
      <c r="I58" s="1"/>
      <c r="J58" s="1"/>
      <c r="K58" s="1"/>
      <c r="L58" s="6">
        <f t="shared" si="5"/>
        <v>0</v>
      </c>
      <c r="M58" s="1" t="s">
        <v>0</v>
      </c>
      <c r="N58" s="1" t="s">
        <v>0</v>
      </c>
      <c r="O58" s="1" t="s">
        <v>0</v>
      </c>
      <c r="P58" s="6">
        <f t="shared" si="6"/>
        <v>0</v>
      </c>
      <c r="Q58" s="11">
        <f t="shared" si="7"/>
        <v>5</v>
      </c>
    </row>
    <row r="59" spans="1:17" ht="19.5" x14ac:dyDescent="0.2">
      <c r="A59" s="3" t="s">
        <v>27</v>
      </c>
      <c r="B59" s="10" t="s">
        <v>83</v>
      </c>
      <c r="C59" s="24">
        <v>48</v>
      </c>
      <c r="D59" s="24">
        <v>5</v>
      </c>
      <c r="E59" s="24"/>
      <c r="F59" s="24"/>
      <c r="G59" s="24"/>
      <c r="H59" s="6">
        <f t="shared" si="4"/>
        <v>5</v>
      </c>
      <c r="I59" s="3"/>
      <c r="J59" s="3"/>
      <c r="K59" s="1"/>
      <c r="L59" s="6">
        <f t="shared" si="5"/>
        <v>0</v>
      </c>
      <c r="M59" s="1" t="s">
        <v>0</v>
      </c>
      <c r="N59" s="1" t="s">
        <v>0</v>
      </c>
      <c r="O59" s="1" t="s">
        <v>0</v>
      </c>
      <c r="P59" s="6">
        <f t="shared" si="6"/>
        <v>0</v>
      </c>
      <c r="Q59" s="11">
        <f t="shared" si="7"/>
        <v>5</v>
      </c>
    </row>
    <row r="60" spans="1:17" ht="19.5" x14ac:dyDescent="0.2">
      <c r="A60" s="3" t="s">
        <v>28</v>
      </c>
      <c r="B60" s="10" t="s">
        <v>66</v>
      </c>
      <c r="C60" s="24">
        <v>250</v>
      </c>
      <c r="D60" s="24">
        <v>5</v>
      </c>
      <c r="E60" s="24"/>
      <c r="F60" s="24"/>
      <c r="G60" s="24"/>
      <c r="H60" s="6">
        <f t="shared" si="4"/>
        <v>5</v>
      </c>
      <c r="I60" s="3"/>
      <c r="J60" s="3"/>
      <c r="K60" s="1"/>
      <c r="L60" s="6">
        <f t="shared" si="5"/>
        <v>0</v>
      </c>
      <c r="M60" s="1" t="s">
        <v>0</v>
      </c>
      <c r="N60" s="1" t="s">
        <v>0</v>
      </c>
      <c r="O60" s="1" t="s">
        <v>0</v>
      </c>
      <c r="P60" s="6">
        <f t="shared" si="6"/>
        <v>0</v>
      </c>
      <c r="Q60" s="11">
        <f t="shared" si="7"/>
        <v>5</v>
      </c>
    </row>
    <row r="61" spans="1:17" ht="19.5" x14ac:dyDescent="0.2">
      <c r="A61" s="3" t="s">
        <v>29</v>
      </c>
      <c r="B61" s="10" t="s">
        <v>85</v>
      </c>
      <c r="C61" s="24">
        <v>180</v>
      </c>
      <c r="D61" s="24">
        <v>5</v>
      </c>
      <c r="E61" s="24"/>
      <c r="F61" s="24"/>
      <c r="G61" s="24"/>
      <c r="H61" s="6">
        <f t="shared" si="4"/>
        <v>5</v>
      </c>
      <c r="I61" s="1"/>
      <c r="J61" s="1"/>
      <c r="K61" s="1"/>
      <c r="L61" s="6">
        <f t="shared" si="5"/>
        <v>0</v>
      </c>
      <c r="M61" s="1" t="s">
        <v>0</v>
      </c>
      <c r="N61" s="1" t="s">
        <v>0</v>
      </c>
      <c r="O61" s="1" t="s">
        <v>0</v>
      </c>
      <c r="P61" s="6">
        <f t="shared" si="6"/>
        <v>0</v>
      </c>
      <c r="Q61" s="11">
        <f t="shared" si="7"/>
        <v>5</v>
      </c>
    </row>
    <row r="62" spans="1:17" ht="19.5" x14ac:dyDescent="0.2">
      <c r="A62" s="3" t="s">
        <v>30</v>
      </c>
      <c r="B62" s="10" t="s">
        <v>76</v>
      </c>
      <c r="C62" s="24">
        <v>335</v>
      </c>
      <c r="D62" s="24">
        <v>5</v>
      </c>
      <c r="E62" s="24"/>
      <c r="F62" s="24"/>
      <c r="G62" s="24"/>
      <c r="H62" s="6">
        <f t="shared" si="4"/>
        <v>5</v>
      </c>
      <c r="I62" s="3"/>
      <c r="J62" s="3"/>
      <c r="K62" s="1"/>
      <c r="L62" s="6">
        <f t="shared" si="5"/>
        <v>0</v>
      </c>
      <c r="M62" s="1" t="s">
        <v>0</v>
      </c>
      <c r="N62" s="1" t="s">
        <v>0</v>
      </c>
      <c r="O62" s="1" t="s">
        <v>0</v>
      </c>
      <c r="P62" s="6">
        <f t="shared" si="6"/>
        <v>0</v>
      </c>
      <c r="Q62" s="11">
        <f t="shared" si="7"/>
        <v>5</v>
      </c>
    </row>
    <row r="63" spans="1:17" ht="19.5" x14ac:dyDescent="0.2">
      <c r="A63" s="3" t="s">
        <v>31</v>
      </c>
      <c r="B63" s="10" t="s">
        <v>87</v>
      </c>
      <c r="C63" s="24">
        <v>736</v>
      </c>
      <c r="D63" s="24">
        <v>5</v>
      </c>
      <c r="E63" s="24"/>
      <c r="F63" s="24"/>
      <c r="G63" s="24"/>
      <c r="H63" s="6">
        <f t="shared" si="4"/>
        <v>5</v>
      </c>
      <c r="I63" s="3"/>
      <c r="J63" s="3"/>
      <c r="K63" s="1"/>
      <c r="L63" s="6">
        <f t="shared" si="5"/>
        <v>0</v>
      </c>
      <c r="M63" s="1" t="s">
        <v>0</v>
      </c>
      <c r="N63" s="1" t="s">
        <v>0</v>
      </c>
      <c r="O63" s="1" t="s">
        <v>0</v>
      </c>
      <c r="P63" s="6">
        <f t="shared" si="6"/>
        <v>0</v>
      </c>
      <c r="Q63" s="11">
        <f t="shared" si="7"/>
        <v>5</v>
      </c>
    </row>
    <row r="64" spans="1:17" ht="19.5" x14ac:dyDescent="0.2">
      <c r="A64" s="3" t="s">
        <v>32</v>
      </c>
      <c r="B64" s="10" t="s">
        <v>77</v>
      </c>
      <c r="C64" s="24">
        <v>27</v>
      </c>
      <c r="D64" s="24">
        <v>5</v>
      </c>
      <c r="E64" s="24"/>
      <c r="F64" s="24"/>
      <c r="G64" s="24"/>
      <c r="H64" s="6">
        <f t="shared" si="4"/>
        <v>5</v>
      </c>
      <c r="I64" s="1"/>
      <c r="J64" s="1"/>
      <c r="K64" s="1"/>
      <c r="L64" s="6">
        <f t="shared" si="5"/>
        <v>0</v>
      </c>
      <c r="M64" s="1" t="s">
        <v>0</v>
      </c>
      <c r="N64" s="1" t="s">
        <v>0</v>
      </c>
      <c r="O64" s="1" t="s">
        <v>0</v>
      </c>
      <c r="P64" s="6">
        <f t="shared" si="6"/>
        <v>0</v>
      </c>
      <c r="Q64" s="11">
        <f t="shared" si="7"/>
        <v>5</v>
      </c>
    </row>
    <row r="65" spans="1:17" ht="19.5" x14ac:dyDescent="0.2">
      <c r="A65" s="3" t="s">
        <v>33</v>
      </c>
      <c r="B65" s="10" t="s">
        <v>90</v>
      </c>
      <c r="C65" s="24">
        <v>737</v>
      </c>
      <c r="D65" s="24">
        <v>5</v>
      </c>
      <c r="E65" s="24"/>
      <c r="F65" s="24"/>
      <c r="G65" s="24"/>
      <c r="H65" s="6">
        <f t="shared" si="4"/>
        <v>5</v>
      </c>
      <c r="I65" s="1"/>
      <c r="J65" s="1"/>
      <c r="K65" s="1"/>
      <c r="L65" s="6">
        <f t="shared" si="5"/>
        <v>0</v>
      </c>
      <c r="M65" s="1" t="s">
        <v>0</v>
      </c>
      <c r="N65" s="1" t="s">
        <v>0</v>
      </c>
      <c r="O65" s="1" t="s">
        <v>0</v>
      </c>
      <c r="P65" s="6">
        <f t="shared" si="6"/>
        <v>0</v>
      </c>
      <c r="Q65" s="11">
        <f t="shared" si="7"/>
        <v>5</v>
      </c>
    </row>
    <row r="66" spans="1:17" ht="19.5" x14ac:dyDescent="0.2">
      <c r="A66" s="3" t="s">
        <v>34</v>
      </c>
      <c r="B66" s="10" t="s">
        <v>91</v>
      </c>
      <c r="C66" s="24">
        <v>8</v>
      </c>
      <c r="D66" s="24">
        <v>5</v>
      </c>
      <c r="E66" s="24"/>
      <c r="F66" s="24"/>
      <c r="G66" s="24"/>
      <c r="H66" s="6">
        <f t="shared" si="4"/>
        <v>5</v>
      </c>
      <c r="I66" s="1"/>
      <c r="J66" s="1"/>
      <c r="K66" s="1"/>
      <c r="L66" s="6">
        <f t="shared" si="5"/>
        <v>0</v>
      </c>
      <c r="M66" s="1" t="s">
        <v>0</v>
      </c>
      <c r="N66" s="1" t="s">
        <v>0</v>
      </c>
      <c r="O66" s="1" t="s">
        <v>0</v>
      </c>
      <c r="P66" s="6">
        <f t="shared" si="6"/>
        <v>0</v>
      </c>
      <c r="Q66" s="11">
        <f t="shared" si="7"/>
        <v>5</v>
      </c>
    </row>
    <row r="67" spans="1:17" ht="19.5" x14ac:dyDescent="0.2">
      <c r="A67" s="3" t="s">
        <v>35</v>
      </c>
      <c r="B67" s="10" t="s">
        <v>78</v>
      </c>
      <c r="C67" s="24">
        <v>1960</v>
      </c>
      <c r="D67" s="24">
        <v>5</v>
      </c>
      <c r="E67" s="24"/>
      <c r="F67" s="24"/>
      <c r="G67" s="24"/>
      <c r="H67" s="6">
        <f t="shared" si="4"/>
        <v>5</v>
      </c>
      <c r="I67" s="3"/>
      <c r="J67" s="3"/>
      <c r="K67" s="1"/>
      <c r="L67" s="6">
        <f t="shared" si="5"/>
        <v>0</v>
      </c>
      <c r="M67" s="1" t="s">
        <v>0</v>
      </c>
      <c r="N67" s="1" t="s">
        <v>0</v>
      </c>
      <c r="O67" s="1" t="s">
        <v>0</v>
      </c>
      <c r="P67" s="6">
        <f t="shared" si="6"/>
        <v>0</v>
      </c>
      <c r="Q67" s="11">
        <f t="shared" si="7"/>
        <v>5</v>
      </c>
    </row>
    <row r="68" spans="1:17" ht="19.5" x14ac:dyDescent="0.2">
      <c r="A68" s="3" t="s">
        <v>36</v>
      </c>
      <c r="B68" s="10" t="s">
        <v>84</v>
      </c>
      <c r="C68" s="24">
        <v>9</v>
      </c>
      <c r="D68" s="24"/>
      <c r="E68" s="24"/>
      <c r="F68" s="24"/>
      <c r="G68" s="24"/>
      <c r="H68" s="6">
        <f t="shared" si="4"/>
        <v>0</v>
      </c>
      <c r="I68" s="1"/>
      <c r="J68" s="1"/>
      <c r="K68" s="1"/>
      <c r="L68" s="6">
        <f t="shared" si="5"/>
        <v>0</v>
      </c>
      <c r="M68" s="1" t="s">
        <v>0</v>
      </c>
      <c r="N68" s="1" t="s">
        <v>0</v>
      </c>
      <c r="O68" s="1" t="s">
        <v>0</v>
      </c>
      <c r="P68" s="6">
        <f t="shared" si="6"/>
        <v>0</v>
      </c>
      <c r="Q68" s="11">
        <f t="shared" si="7"/>
        <v>0</v>
      </c>
    </row>
    <row r="69" spans="1:17" ht="19.5" x14ac:dyDescent="0.2">
      <c r="A69" s="3" t="s">
        <v>38</v>
      </c>
      <c r="B69" s="10" t="s">
        <v>86</v>
      </c>
      <c r="C69" s="24">
        <v>25</v>
      </c>
      <c r="D69" s="24"/>
      <c r="E69" s="24"/>
      <c r="F69" s="24"/>
      <c r="G69" s="24"/>
      <c r="H69" s="6">
        <f t="shared" si="4"/>
        <v>0</v>
      </c>
      <c r="I69" s="1"/>
      <c r="J69" s="1"/>
      <c r="K69" s="1"/>
      <c r="L69" s="6">
        <f t="shared" si="5"/>
        <v>0</v>
      </c>
      <c r="M69" s="1" t="s">
        <v>0</v>
      </c>
      <c r="N69" s="1" t="s">
        <v>0</v>
      </c>
      <c r="O69" s="1" t="s">
        <v>0</v>
      </c>
      <c r="P69" s="6">
        <f t="shared" si="6"/>
        <v>0</v>
      </c>
      <c r="Q69" s="11">
        <f t="shared" si="7"/>
        <v>0</v>
      </c>
    </row>
    <row r="70" spans="1:17" ht="19.5" x14ac:dyDescent="0.2">
      <c r="A70" s="3" t="s">
        <v>39</v>
      </c>
      <c r="B70" s="10" t="s">
        <v>88</v>
      </c>
      <c r="C70" s="24">
        <v>446</v>
      </c>
      <c r="D70" s="24"/>
      <c r="E70" s="24"/>
      <c r="F70" s="24"/>
      <c r="G70" s="24"/>
      <c r="H70" s="6">
        <f t="shared" si="4"/>
        <v>0</v>
      </c>
      <c r="I70" s="1"/>
      <c r="J70" s="1"/>
      <c r="K70" s="1"/>
      <c r="L70" s="6">
        <f t="shared" si="5"/>
        <v>0</v>
      </c>
      <c r="M70" s="1" t="s">
        <v>0</v>
      </c>
      <c r="N70" s="1" t="s">
        <v>0</v>
      </c>
      <c r="O70" s="1" t="s">
        <v>0</v>
      </c>
      <c r="P70" s="6">
        <f t="shared" si="6"/>
        <v>0</v>
      </c>
      <c r="Q70" s="11">
        <f t="shared" si="7"/>
        <v>0</v>
      </c>
    </row>
    <row r="71" spans="1:17" ht="19.5" x14ac:dyDescent="0.2">
      <c r="A71" s="3" t="s">
        <v>40</v>
      </c>
      <c r="B71" s="10" t="s">
        <v>89</v>
      </c>
      <c r="C71" s="24">
        <v>17</v>
      </c>
      <c r="D71" s="24"/>
      <c r="E71" s="24"/>
      <c r="F71" s="24"/>
      <c r="G71" s="24"/>
      <c r="H71" s="6">
        <f t="shared" si="4"/>
        <v>0</v>
      </c>
      <c r="I71" s="1"/>
      <c r="J71" s="1"/>
      <c r="K71" s="1"/>
      <c r="L71" s="6">
        <f t="shared" si="5"/>
        <v>0</v>
      </c>
      <c r="M71" s="1" t="s">
        <v>0</v>
      </c>
      <c r="N71" s="1" t="s">
        <v>0</v>
      </c>
      <c r="O71" s="1" t="s">
        <v>0</v>
      </c>
      <c r="P71" s="6">
        <f t="shared" si="6"/>
        <v>0</v>
      </c>
      <c r="Q71" s="11">
        <f t="shared" si="7"/>
        <v>0</v>
      </c>
    </row>
    <row r="72" spans="1:17" ht="20.25" x14ac:dyDescent="0.2">
      <c r="A72" s="4" t="s">
        <v>0</v>
      </c>
      <c r="B72" s="1" t="s">
        <v>0</v>
      </c>
      <c r="C72" s="1" t="s">
        <v>0</v>
      </c>
      <c r="D72" s="1" t="s">
        <v>0</v>
      </c>
      <c r="E72" s="1" t="s">
        <v>0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  <c r="L72" s="6"/>
      <c r="M72" s="1" t="s">
        <v>0</v>
      </c>
      <c r="N72" s="1" t="s">
        <v>0</v>
      </c>
      <c r="O72" s="1" t="s">
        <v>0</v>
      </c>
      <c r="P72" s="6"/>
      <c r="Q72" s="1" t="s">
        <v>0</v>
      </c>
    </row>
    <row r="73" spans="1:17" ht="19.5" customHeight="1" x14ac:dyDescent="0.2">
      <c r="A73" s="31" t="s">
        <v>45</v>
      </c>
      <c r="B73" s="32"/>
      <c r="C73" s="32"/>
      <c r="D73" s="33" t="s">
        <v>5</v>
      </c>
      <c r="E73" s="32"/>
      <c r="F73" s="32"/>
      <c r="G73" s="32"/>
      <c r="H73" s="32"/>
      <c r="I73" s="33" t="s">
        <v>6</v>
      </c>
      <c r="J73" s="32"/>
      <c r="K73" s="32"/>
      <c r="L73" s="32"/>
      <c r="M73" s="33" t="s">
        <v>7</v>
      </c>
      <c r="N73" s="32"/>
      <c r="O73" s="32"/>
      <c r="P73" s="32"/>
      <c r="Q73" s="1" t="s">
        <v>0</v>
      </c>
    </row>
    <row r="74" spans="1:17" ht="25.5" x14ac:dyDescent="0.2">
      <c r="A74" s="2" t="s">
        <v>0</v>
      </c>
      <c r="B74" s="12" t="s">
        <v>8</v>
      </c>
      <c r="C74" s="13" t="s">
        <v>9</v>
      </c>
      <c r="D74" s="13" t="s">
        <v>10</v>
      </c>
      <c r="E74" s="13" t="s">
        <v>11</v>
      </c>
      <c r="F74" s="13" t="s">
        <v>12</v>
      </c>
      <c r="G74" s="13" t="s">
        <v>13</v>
      </c>
      <c r="H74" s="14" t="s">
        <v>14</v>
      </c>
      <c r="I74" s="13" t="s">
        <v>48</v>
      </c>
      <c r="J74" s="13" t="s">
        <v>49</v>
      </c>
      <c r="K74" s="13" t="s">
        <v>50</v>
      </c>
      <c r="L74" s="14" t="s">
        <v>51</v>
      </c>
      <c r="M74" s="13" t="s">
        <v>52</v>
      </c>
      <c r="N74" s="13" t="s">
        <v>53</v>
      </c>
      <c r="O74" s="13" t="s">
        <v>54</v>
      </c>
      <c r="P74" s="14" t="s">
        <v>55</v>
      </c>
      <c r="Q74" s="15" t="s">
        <v>15</v>
      </c>
    </row>
    <row r="75" spans="1:17" ht="19.5" x14ac:dyDescent="0.2">
      <c r="A75" s="3" t="s">
        <v>16</v>
      </c>
      <c r="B75" s="10" t="s">
        <v>94</v>
      </c>
      <c r="C75" s="5">
        <v>83</v>
      </c>
      <c r="D75" s="24">
        <v>5</v>
      </c>
      <c r="E75" s="24">
        <v>30</v>
      </c>
      <c r="F75" s="24"/>
      <c r="G75" s="24"/>
      <c r="H75" s="6">
        <f t="shared" ref="H75:H99" si="8">SUM(D75,E75,F75,G75)</f>
        <v>35</v>
      </c>
      <c r="I75" s="3"/>
      <c r="J75" s="3"/>
      <c r="K75" s="1"/>
      <c r="L75" s="6">
        <f t="shared" ref="L75:L99" si="9">SUM(I75,J75,K75)</f>
        <v>0</v>
      </c>
      <c r="M75" s="1"/>
      <c r="N75" s="1"/>
      <c r="O75" s="1" t="s">
        <v>0</v>
      </c>
      <c r="P75" s="6">
        <f t="shared" ref="P75:P99" si="10">SUM(M75,N75,O75)</f>
        <v>0</v>
      </c>
      <c r="Q75" s="11">
        <f t="shared" ref="Q75:Q99" si="11">SUM(H75,L75,P75)</f>
        <v>35</v>
      </c>
    </row>
    <row r="76" spans="1:17" ht="19.5" x14ac:dyDescent="0.2">
      <c r="A76" s="3" t="s">
        <v>17</v>
      </c>
      <c r="B76" s="10" t="s">
        <v>95</v>
      </c>
      <c r="C76" s="5">
        <v>305</v>
      </c>
      <c r="D76" s="24">
        <v>5</v>
      </c>
      <c r="E76" s="24">
        <v>28</v>
      </c>
      <c r="F76" s="24"/>
      <c r="G76" s="24"/>
      <c r="H76" s="6">
        <f t="shared" si="8"/>
        <v>33</v>
      </c>
      <c r="I76" s="3"/>
      <c r="J76" s="3"/>
      <c r="K76" s="1"/>
      <c r="L76" s="6">
        <f t="shared" si="9"/>
        <v>0</v>
      </c>
      <c r="M76" s="1" t="s">
        <v>0</v>
      </c>
      <c r="N76" s="1" t="s">
        <v>0</v>
      </c>
      <c r="O76" s="1" t="s">
        <v>0</v>
      </c>
      <c r="P76" s="6">
        <f t="shared" si="10"/>
        <v>0</v>
      </c>
      <c r="Q76" s="11">
        <f t="shared" si="11"/>
        <v>33</v>
      </c>
    </row>
    <row r="77" spans="1:17" ht="19.5" x14ac:dyDescent="0.2">
      <c r="A77" s="3" t="s">
        <v>18</v>
      </c>
      <c r="B77" s="10" t="s">
        <v>96</v>
      </c>
      <c r="C77" s="5">
        <v>44</v>
      </c>
      <c r="D77" s="24">
        <v>5</v>
      </c>
      <c r="E77" s="24">
        <v>26</v>
      </c>
      <c r="F77" s="24"/>
      <c r="G77" s="24"/>
      <c r="H77" s="6">
        <f t="shared" si="8"/>
        <v>31</v>
      </c>
      <c r="I77" s="3"/>
      <c r="J77" s="3"/>
      <c r="K77" s="1"/>
      <c r="L77" s="6">
        <f t="shared" si="9"/>
        <v>0</v>
      </c>
      <c r="M77" s="1" t="s">
        <v>0</v>
      </c>
      <c r="N77" s="1" t="s">
        <v>0</v>
      </c>
      <c r="O77" s="1" t="s">
        <v>0</v>
      </c>
      <c r="P77" s="6">
        <f t="shared" si="10"/>
        <v>0</v>
      </c>
      <c r="Q77" s="11">
        <f t="shared" si="11"/>
        <v>31</v>
      </c>
    </row>
    <row r="78" spans="1:17" ht="19.5" x14ac:dyDescent="0.2">
      <c r="A78" s="3" t="s">
        <v>19</v>
      </c>
      <c r="B78" s="10" t="s">
        <v>74</v>
      </c>
      <c r="C78" s="5">
        <v>272</v>
      </c>
      <c r="D78" s="24">
        <v>5</v>
      </c>
      <c r="E78" s="24">
        <v>24</v>
      </c>
      <c r="F78" s="24"/>
      <c r="G78" s="24"/>
      <c r="H78" s="6">
        <f t="shared" si="8"/>
        <v>29</v>
      </c>
      <c r="I78" s="3"/>
      <c r="J78" s="3"/>
      <c r="K78" s="1"/>
      <c r="L78" s="6">
        <f t="shared" si="9"/>
        <v>0</v>
      </c>
      <c r="M78" s="1" t="s">
        <v>0</v>
      </c>
      <c r="N78" s="1" t="s">
        <v>0</v>
      </c>
      <c r="O78" s="1" t="s">
        <v>0</v>
      </c>
      <c r="P78" s="6">
        <f t="shared" si="10"/>
        <v>0</v>
      </c>
      <c r="Q78" s="11">
        <f t="shared" si="11"/>
        <v>29</v>
      </c>
    </row>
    <row r="79" spans="1:17" ht="19.5" x14ac:dyDescent="0.2">
      <c r="A79" s="3" t="s">
        <v>20</v>
      </c>
      <c r="B79" s="10" t="s">
        <v>97</v>
      </c>
      <c r="C79" s="5">
        <v>99</v>
      </c>
      <c r="D79" s="24">
        <v>5</v>
      </c>
      <c r="E79" s="24">
        <v>22</v>
      </c>
      <c r="F79" s="24"/>
      <c r="G79" s="24"/>
      <c r="H79" s="6">
        <f t="shared" si="8"/>
        <v>27</v>
      </c>
      <c r="I79" s="3"/>
      <c r="J79" s="3"/>
      <c r="K79" s="1"/>
      <c r="L79" s="6">
        <f t="shared" si="9"/>
        <v>0</v>
      </c>
      <c r="M79" s="1" t="s">
        <v>0</v>
      </c>
      <c r="N79" s="1" t="s">
        <v>0</v>
      </c>
      <c r="O79" s="1" t="s">
        <v>0</v>
      </c>
      <c r="P79" s="6">
        <f t="shared" si="10"/>
        <v>0</v>
      </c>
      <c r="Q79" s="11">
        <f t="shared" si="11"/>
        <v>27</v>
      </c>
    </row>
    <row r="80" spans="1:17" ht="19.5" x14ac:dyDescent="0.2">
      <c r="A80" s="3" t="s">
        <v>22</v>
      </c>
      <c r="B80" s="10" t="s">
        <v>98</v>
      </c>
      <c r="C80" s="5">
        <v>777</v>
      </c>
      <c r="D80" s="24">
        <v>5</v>
      </c>
      <c r="E80" s="24">
        <v>20</v>
      </c>
      <c r="F80" s="24"/>
      <c r="G80" s="24"/>
      <c r="H80" s="6">
        <f t="shared" si="8"/>
        <v>25</v>
      </c>
      <c r="I80" s="1"/>
      <c r="J80" s="1"/>
      <c r="K80" s="1"/>
      <c r="L80" s="6">
        <f t="shared" si="9"/>
        <v>0</v>
      </c>
      <c r="M80" s="1" t="s">
        <v>0</v>
      </c>
      <c r="N80" s="1" t="s">
        <v>0</v>
      </c>
      <c r="O80" s="1" t="s">
        <v>0</v>
      </c>
      <c r="P80" s="6">
        <f t="shared" si="10"/>
        <v>0</v>
      </c>
      <c r="Q80" s="11">
        <f t="shared" si="11"/>
        <v>25</v>
      </c>
    </row>
    <row r="81" spans="1:17" ht="19.5" x14ac:dyDescent="0.2">
      <c r="A81" s="3" t="s">
        <v>23</v>
      </c>
      <c r="B81" s="10" t="s">
        <v>91</v>
      </c>
      <c r="C81" s="5">
        <v>8</v>
      </c>
      <c r="D81" s="24">
        <v>5</v>
      </c>
      <c r="E81" s="24">
        <v>18</v>
      </c>
      <c r="F81" s="24"/>
      <c r="G81" s="24"/>
      <c r="H81" s="6">
        <f t="shared" si="8"/>
        <v>23</v>
      </c>
      <c r="I81" s="1"/>
      <c r="J81" s="1"/>
      <c r="K81" s="1"/>
      <c r="L81" s="6">
        <f t="shared" si="9"/>
        <v>0</v>
      </c>
      <c r="M81" s="1" t="s">
        <v>0</v>
      </c>
      <c r="N81" s="1" t="s">
        <v>0</v>
      </c>
      <c r="O81" s="1" t="s">
        <v>0</v>
      </c>
      <c r="P81" s="6">
        <f t="shared" si="10"/>
        <v>0</v>
      </c>
      <c r="Q81" s="11">
        <f t="shared" si="11"/>
        <v>23</v>
      </c>
    </row>
    <row r="82" spans="1:17" ht="19.5" x14ac:dyDescent="0.2">
      <c r="A82" s="3" t="s">
        <v>24</v>
      </c>
      <c r="B82" s="10" t="s">
        <v>99</v>
      </c>
      <c r="C82" s="5">
        <v>12</v>
      </c>
      <c r="D82" s="24">
        <v>5</v>
      </c>
      <c r="E82" s="24">
        <v>18</v>
      </c>
      <c r="F82" s="24"/>
      <c r="G82" s="24"/>
      <c r="H82" s="6">
        <f t="shared" si="8"/>
        <v>23</v>
      </c>
      <c r="I82" s="3"/>
      <c r="J82" s="3"/>
      <c r="K82" s="1"/>
      <c r="L82" s="6">
        <f t="shared" si="9"/>
        <v>0</v>
      </c>
      <c r="M82" s="1" t="s">
        <v>0</v>
      </c>
      <c r="N82" s="1" t="s">
        <v>0</v>
      </c>
      <c r="O82" s="1" t="s">
        <v>0</v>
      </c>
      <c r="P82" s="6">
        <f t="shared" si="10"/>
        <v>0</v>
      </c>
      <c r="Q82" s="11">
        <f t="shared" si="11"/>
        <v>23</v>
      </c>
    </row>
    <row r="83" spans="1:17" ht="19.5" x14ac:dyDescent="0.2">
      <c r="A83" s="3" t="s">
        <v>26</v>
      </c>
      <c r="B83" s="10" t="s">
        <v>100</v>
      </c>
      <c r="C83" s="5">
        <v>444</v>
      </c>
      <c r="D83" s="24">
        <v>5</v>
      </c>
      <c r="E83" s="24">
        <v>15</v>
      </c>
      <c r="F83" s="24"/>
      <c r="G83" s="24"/>
      <c r="H83" s="6">
        <f t="shared" si="8"/>
        <v>20</v>
      </c>
      <c r="I83" s="1"/>
      <c r="J83" s="1"/>
      <c r="K83" s="1"/>
      <c r="L83" s="6">
        <f t="shared" si="9"/>
        <v>0</v>
      </c>
      <c r="M83" s="1" t="s">
        <v>0</v>
      </c>
      <c r="N83" s="1" t="s">
        <v>0</v>
      </c>
      <c r="O83" s="1" t="s">
        <v>0</v>
      </c>
      <c r="P83" s="6">
        <f t="shared" si="10"/>
        <v>0</v>
      </c>
      <c r="Q83" s="11">
        <f t="shared" si="11"/>
        <v>20</v>
      </c>
    </row>
    <row r="84" spans="1:17" ht="19.5" x14ac:dyDescent="0.2">
      <c r="A84" s="3" t="s">
        <v>27</v>
      </c>
      <c r="B84" s="10" t="s">
        <v>92</v>
      </c>
      <c r="C84" s="5">
        <v>6</v>
      </c>
      <c r="D84" s="24">
        <v>5</v>
      </c>
      <c r="E84" s="24"/>
      <c r="F84" s="24"/>
      <c r="G84" s="24"/>
      <c r="H84" s="6">
        <f t="shared" si="8"/>
        <v>5</v>
      </c>
      <c r="I84" s="1"/>
      <c r="J84" s="1"/>
      <c r="K84" s="1"/>
      <c r="L84" s="6">
        <f t="shared" si="9"/>
        <v>0</v>
      </c>
      <c r="M84" s="1"/>
      <c r="N84" s="1"/>
      <c r="O84" s="1" t="s">
        <v>0</v>
      </c>
      <c r="P84" s="6">
        <f t="shared" si="10"/>
        <v>0</v>
      </c>
      <c r="Q84" s="11">
        <f t="shared" si="11"/>
        <v>5</v>
      </c>
    </row>
    <row r="85" spans="1:17" ht="19.5" x14ac:dyDescent="0.2">
      <c r="A85" s="3" t="s">
        <v>28</v>
      </c>
      <c r="B85" s="10" t="s">
        <v>93</v>
      </c>
      <c r="C85" s="5">
        <v>32</v>
      </c>
      <c r="D85" s="24">
        <v>5</v>
      </c>
      <c r="E85" s="24"/>
      <c r="F85" s="24"/>
      <c r="G85" s="24"/>
      <c r="H85" s="6">
        <f t="shared" si="8"/>
        <v>5</v>
      </c>
      <c r="I85" s="3"/>
      <c r="J85" s="3"/>
      <c r="K85" s="1"/>
      <c r="L85" s="6">
        <f t="shared" si="9"/>
        <v>0</v>
      </c>
      <c r="M85" s="1"/>
      <c r="N85" s="1"/>
      <c r="O85" s="1" t="s">
        <v>0</v>
      </c>
      <c r="P85" s="6">
        <f t="shared" si="10"/>
        <v>0</v>
      </c>
      <c r="Q85" s="11">
        <f t="shared" si="11"/>
        <v>5</v>
      </c>
    </row>
    <row r="86" spans="1:17" ht="19.5" x14ac:dyDescent="0.2">
      <c r="A86" s="3" t="s">
        <v>29</v>
      </c>
      <c r="B86" s="10" t="s">
        <v>70</v>
      </c>
      <c r="C86" s="5">
        <v>41</v>
      </c>
      <c r="D86" s="24">
        <v>5</v>
      </c>
      <c r="E86" s="24"/>
      <c r="F86" s="24"/>
      <c r="G86" s="24"/>
      <c r="H86" s="6">
        <f t="shared" si="8"/>
        <v>5</v>
      </c>
      <c r="I86" s="1"/>
      <c r="J86" s="1"/>
      <c r="K86" s="1"/>
      <c r="L86" s="6">
        <f t="shared" si="9"/>
        <v>0</v>
      </c>
      <c r="M86" s="1" t="s">
        <v>0</v>
      </c>
      <c r="N86" s="1" t="s">
        <v>0</v>
      </c>
      <c r="O86" s="1" t="s">
        <v>0</v>
      </c>
      <c r="P86" s="6">
        <f t="shared" si="10"/>
        <v>0</v>
      </c>
      <c r="Q86" s="11">
        <f t="shared" si="11"/>
        <v>5</v>
      </c>
    </row>
    <row r="87" spans="1:17" ht="19.5" x14ac:dyDescent="0.2">
      <c r="A87" s="3" t="s">
        <v>30</v>
      </c>
      <c r="B87" s="10" t="s">
        <v>79</v>
      </c>
      <c r="C87" s="5">
        <v>33</v>
      </c>
      <c r="D87" s="24">
        <v>5</v>
      </c>
      <c r="E87" s="24"/>
      <c r="F87" s="24"/>
      <c r="G87" s="24"/>
      <c r="H87" s="6">
        <f t="shared" si="8"/>
        <v>5</v>
      </c>
      <c r="I87" s="3"/>
      <c r="J87" s="3"/>
      <c r="K87" s="1"/>
      <c r="L87" s="6">
        <f t="shared" si="9"/>
        <v>0</v>
      </c>
      <c r="M87" s="1" t="s">
        <v>0</v>
      </c>
      <c r="N87" s="1" t="s">
        <v>0</v>
      </c>
      <c r="O87" s="1" t="s">
        <v>0</v>
      </c>
      <c r="P87" s="6">
        <f t="shared" si="10"/>
        <v>0</v>
      </c>
      <c r="Q87" s="11">
        <f t="shared" si="11"/>
        <v>5</v>
      </c>
    </row>
    <row r="88" spans="1:17" ht="19.5" x14ac:dyDescent="0.2">
      <c r="A88" s="3" t="s">
        <v>31</v>
      </c>
      <c r="B88" s="10" t="s">
        <v>101</v>
      </c>
      <c r="C88" s="5">
        <v>45</v>
      </c>
      <c r="D88" s="24">
        <v>5</v>
      </c>
      <c r="E88" s="24"/>
      <c r="F88" s="24"/>
      <c r="G88" s="24"/>
      <c r="H88" s="6">
        <f t="shared" si="8"/>
        <v>5</v>
      </c>
      <c r="I88" s="1"/>
      <c r="J88" s="1"/>
      <c r="K88" s="1"/>
      <c r="L88" s="6">
        <f t="shared" si="9"/>
        <v>0</v>
      </c>
      <c r="M88" s="1" t="s">
        <v>0</v>
      </c>
      <c r="N88" s="1" t="s">
        <v>0</v>
      </c>
      <c r="O88" s="1" t="s">
        <v>0</v>
      </c>
      <c r="P88" s="6">
        <f t="shared" si="10"/>
        <v>0</v>
      </c>
      <c r="Q88" s="11">
        <f t="shared" si="11"/>
        <v>5</v>
      </c>
    </row>
    <row r="89" spans="1:17" ht="19.5" x14ac:dyDescent="0.2">
      <c r="A89" s="3" t="s">
        <v>32</v>
      </c>
      <c r="B89" s="10" t="s">
        <v>102</v>
      </c>
      <c r="C89" s="5">
        <v>95</v>
      </c>
      <c r="D89" s="24">
        <v>5</v>
      </c>
      <c r="E89" s="24"/>
      <c r="F89" s="24"/>
      <c r="G89" s="24"/>
      <c r="H89" s="6">
        <f t="shared" si="8"/>
        <v>5</v>
      </c>
      <c r="I89" s="1"/>
      <c r="J89" s="1"/>
      <c r="K89" s="1"/>
      <c r="L89" s="6">
        <f t="shared" si="9"/>
        <v>0</v>
      </c>
      <c r="M89" s="1" t="s">
        <v>0</v>
      </c>
      <c r="N89" s="1" t="s">
        <v>0</v>
      </c>
      <c r="O89" s="1" t="s">
        <v>0</v>
      </c>
      <c r="P89" s="6">
        <f t="shared" si="10"/>
        <v>0</v>
      </c>
      <c r="Q89" s="11">
        <f t="shared" si="11"/>
        <v>5</v>
      </c>
    </row>
    <row r="90" spans="1:17" ht="19.5" x14ac:dyDescent="0.2">
      <c r="A90" s="3" t="s">
        <v>33</v>
      </c>
      <c r="B90" s="10" t="s">
        <v>103</v>
      </c>
      <c r="C90" s="5">
        <v>46</v>
      </c>
      <c r="D90" s="24">
        <v>5</v>
      </c>
      <c r="E90" s="24"/>
      <c r="F90" s="24"/>
      <c r="G90" s="24"/>
      <c r="H90" s="6">
        <f t="shared" si="8"/>
        <v>5</v>
      </c>
      <c r="I90" s="3"/>
      <c r="J90" s="3"/>
      <c r="K90" s="1"/>
      <c r="L90" s="6">
        <f t="shared" si="9"/>
        <v>0</v>
      </c>
      <c r="M90" s="1" t="s">
        <v>0</v>
      </c>
      <c r="N90" s="1" t="s">
        <v>0</v>
      </c>
      <c r="O90" s="1" t="s">
        <v>0</v>
      </c>
      <c r="P90" s="6">
        <f t="shared" si="10"/>
        <v>0</v>
      </c>
      <c r="Q90" s="11">
        <f t="shared" si="11"/>
        <v>5</v>
      </c>
    </row>
    <row r="91" spans="1:17" ht="19.5" x14ac:dyDescent="0.2">
      <c r="A91" s="3" t="s">
        <v>34</v>
      </c>
      <c r="B91" s="10" t="s">
        <v>76</v>
      </c>
      <c r="C91" s="5">
        <v>335</v>
      </c>
      <c r="D91" s="24">
        <v>5</v>
      </c>
      <c r="E91" s="24"/>
      <c r="F91" s="24"/>
      <c r="G91" s="24"/>
      <c r="H91" s="6">
        <f t="shared" si="8"/>
        <v>5</v>
      </c>
      <c r="I91" s="3"/>
      <c r="J91" s="3"/>
      <c r="K91" s="1"/>
      <c r="L91" s="6">
        <f t="shared" si="9"/>
        <v>0</v>
      </c>
      <c r="M91" s="1" t="s">
        <v>0</v>
      </c>
      <c r="N91" s="1" t="s">
        <v>0</v>
      </c>
      <c r="O91" s="1" t="s">
        <v>0</v>
      </c>
      <c r="P91" s="6">
        <f t="shared" si="10"/>
        <v>0</v>
      </c>
      <c r="Q91" s="11">
        <f t="shared" si="11"/>
        <v>5</v>
      </c>
    </row>
    <row r="92" spans="1:17" ht="19.5" x14ac:dyDescent="0.2">
      <c r="A92" s="3" t="s">
        <v>35</v>
      </c>
      <c r="B92" s="10" t="s">
        <v>77</v>
      </c>
      <c r="C92" s="5">
        <v>27</v>
      </c>
      <c r="D92" s="24">
        <v>5</v>
      </c>
      <c r="E92" s="24"/>
      <c r="F92" s="24"/>
      <c r="G92" s="24"/>
      <c r="H92" s="6">
        <f t="shared" si="8"/>
        <v>5</v>
      </c>
      <c r="I92" s="3"/>
      <c r="J92" s="3"/>
      <c r="K92" s="1"/>
      <c r="L92" s="6">
        <f t="shared" si="9"/>
        <v>0</v>
      </c>
      <c r="M92" s="1" t="s">
        <v>0</v>
      </c>
      <c r="N92" s="1" t="s">
        <v>0</v>
      </c>
      <c r="O92" s="1" t="s">
        <v>0</v>
      </c>
      <c r="P92" s="6">
        <f t="shared" si="10"/>
        <v>0</v>
      </c>
      <c r="Q92" s="11">
        <f t="shared" si="11"/>
        <v>5</v>
      </c>
    </row>
    <row r="93" spans="1:17" ht="19.5" x14ac:dyDescent="0.2">
      <c r="A93" s="3" t="s">
        <v>36</v>
      </c>
      <c r="B93" s="10" t="s">
        <v>90</v>
      </c>
      <c r="C93" s="5">
        <v>737</v>
      </c>
      <c r="D93" s="24">
        <v>5</v>
      </c>
      <c r="E93" s="24"/>
      <c r="F93" s="24"/>
      <c r="G93" s="24"/>
      <c r="H93" s="6">
        <f t="shared" si="8"/>
        <v>5</v>
      </c>
      <c r="I93" s="3"/>
      <c r="J93" s="3"/>
      <c r="K93" s="1"/>
      <c r="L93" s="6">
        <f t="shared" si="9"/>
        <v>0</v>
      </c>
      <c r="M93" s="1" t="s">
        <v>0</v>
      </c>
      <c r="N93" s="1" t="s">
        <v>0</v>
      </c>
      <c r="O93" s="1" t="s">
        <v>0</v>
      </c>
      <c r="P93" s="6">
        <f t="shared" si="10"/>
        <v>0</v>
      </c>
      <c r="Q93" s="11">
        <f t="shared" si="11"/>
        <v>5</v>
      </c>
    </row>
    <row r="94" spans="1:17" ht="19.5" x14ac:dyDescent="0.2">
      <c r="A94" s="3" t="s">
        <v>38</v>
      </c>
      <c r="B94" s="10" t="s">
        <v>82</v>
      </c>
      <c r="C94" s="5">
        <v>77</v>
      </c>
      <c r="D94" s="24">
        <v>5</v>
      </c>
      <c r="E94" s="24"/>
      <c r="F94" s="24"/>
      <c r="G94" s="24"/>
      <c r="H94" s="6">
        <f t="shared" si="8"/>
        <v>5</v>
      </c>
      <c r="I94" s="3"/>
      <c r="J94" s="3"/>
      <c r="K94" s="1"/>
      <c r="L94" s="6">
        <f t="shared" si="9"/>
        <v>0</v>
      </c>
      <c r="M94" s="1" t="s">
        <v>0</v>
      </c>
      <c r="N94" s="1" t="s">
        <v>0</v>
      </c>
      <c r="O94" s="1" t="s">
        <v>0</v>
      </c>
      <c r="P94" s="6">
        <f t="shared" si="10"/>
        <v>0</v>
      </c>
      <c r="Q94" s="11">
        <f t="shared" si="11"/>
        <v>5</v>
      </c>
    </row>
    <row r="95" spans="1:17" ht="19.5" x14ac:dyDescent="0.2">
      <c r="A95" s="3" t="s">
        <v>39</v>
      </c>
      <c r="B95" s="10" t="s">
        <v>105</v>
      </c>
      <c r="C95" s="5">
        <v>987</v>
      </c>
      <c r="D95" s="24">
        <v>5</v>
      </c>
      <c r="E95" s="24"/>
      <c r="F95" s="24"/>
      <c r="G95" s="24"/>
      <c r="H95" s="6">
        <f t="shared" si="8"/>
        <v>5</v>
      </c>
      <c r="I95" s="3"/>
      <c r="J95" s="3"/>
      <c r="K95" s="1"/>
      <c r="L95" s="6">
        <f t="shared" si="9"/>
        <v>0</v>
      </c>
      <c r="M95" s="1" t="s">
        <v>0</v>
      </c>
      <c r="N95" s="1" t="s">
        <v>0</v>
      </c>
      <c r="O95" s="1" t="s">
        <v>0</v>
      </c>
      <c r="P95" s="6">
        <f t="shared" si="10"/>
        <v>0</v>
      </c>
      <c r="Q95" s="11">
        <f t="shared" si="11"/>
        <v>5</v>
      </c>
    </row>
    <row r="96" spans="1:17" ht="19.5" x14ac:dyDescent="0.2">
      <c r="A96" s="3" t="s">
        <v>40</v>
      </c>
      <c r="B96" s="10" t="s">
        <v>104</v>
      </c>
      <c r="C96" s="5">
        <v>77</v>
      </c>
      <c r="D96" s="24"/>
      <c r="E96" s="24"/>
      <c r="F96" s="24"/>
      <c r="G96" s="24"/>
      <c r="H96" s="6">
        <f t="shared" si="8"/>
        <v>0</v>
      </c>
      <c r="I96" s="1"/>
      <c r="J96" s="1"/>
      <c r="K96" s="1"/>
      <c r="L96" s="6">
        <f t="shared" si="9"/>
        <v>0</v>
      </c>
      <c r="M96" s="1" t="s">
        <v>0</v>
      </c>
      <c r="N96" s="1" t="s">
        <v>0</v>
      </c>
      <c r="O96" s="1" t="s">
        <v>0</v>
      </c>
      <c r="P96" s="6">
        <f t="shared" si="10"/>
        <v>0</v>
      </c>
      <c r="Q96" s="11">
        <f t="shared" si="11"/>
        <v>0</v>
      </c>
    </row>
    <row r="97" spans="1:17" ht="19.5" x14ac:dyDescent="0.2">
      <c r="A97" s="3" t="s">
        <v>41</v>
      </c>
      <c r="B97" s="10" t="s">
        <v>84</v>
      </c>
      <c r="C97" s="5">
        <v>9</v>
      </c>
      <c r="D97" s="24"/>
      <c r="E97" s="24"/>
      <c r="F97" s="24"/>
      <c r="G97" s="24"/>
      <c r="H97" s="6">
        <f t="shared" si="8"/>
        <v>0</v>
      </c>
      <c r="I97" s="1"/>
      <c r="J97" s="1"/>
      <c r="K97" s="1"/>
      <c r="L97" s="6">
        <f t="shared" si="9"/>
        <v>0</v>
      </c>
      <c r="M97" s="1" t="s">
        <v>0</v>
      </c>
      <c r="N97" s="1" t="s">
        <v>0</v>
      </c>
      <c r="O97" s="1" t="s">
        <v>0</v>
      </c>
      <c r="P97" s="6">
        <f t="shared" si="10"/>
        <v>0</v>
      </c>
      <c r="Q97" s="11">
        <f t="shared" si="11"/>
        <v>0</v>
      </c>
    </row>
    <row r="98" spans="1:17" ht="19.5" x14ac:dyDescent="0.2">
      <c r="A98" s="3" t="s">
        <v>42</v>
      </c>
      <c r="B98" s="10" t="s">
        <v>86</v>
      </c>
      <c r="C98" s="5">
        <v>25</v>
      </c>
      <c r="D98" s="24"/>
      <c r="E98" s="24"/>
      <c r="F98" s="24"/>
      <c r="G98" s="24"/>
      <c r="H98" s="6">
        <f t="shared" si="8"/>
        <v>0</v>
      </c>
      <c r="I98" s="1"/>
      <c r="J98" s="1"/>
      <c r="K98" s="1"/>
      <c r="L98" s="6">
        <f t="shared" si="9"/>
        <v>0</v>
      </c>
      <c r="M98" s="1" t="s">
        <v>0</v>
      </c>
      <c r="N98" s="1" t="s">
        <v>0</v>
      </c>
      <c r="O98" s="1" t="s">
        <v>0</v>
      </c>
      <c r="P98" s="6">
        <f t="shared" si="10"/>
        <v>0</v>
      </c>
      <c r="Q98" s="11">
        <f t="shared" si="11"/>
        <v>0</v>
      </c>
    </row>
    <row r="99" spans="1:17" ht="19.5" x14ac:dyDescent="0.2">
      <c r="A99" s="3" t="s">
        <v>43</v>
      </c>
      <c r="B99" s="10" t="s">
        <v>88</v>
      </c>
      <c r="C99" s="5">
        <v>446</v>
      </c>
      <c r="D99" s="24"/>
      <c r="E99" s="24"/>
      <c r="F99" s="24"/>
      <c r="G99" s="24"/>
      <c r="H99" s="6">
        <f t="shared" si="8"/>
        <v>0</v>
      </c>
      <c r="I99" s="3"/>
      <c r="J99" s="3"/>
      <c r="K99" s="1"/>
      <c r="L99" s="6">
        <f t="shared" si="9"/>
        <v>0</v>
      </c>
      <c r="M99" s="1" t="s">
        <v>0</v>
      </c>
      <c r="N99" s="1" t="s">
        <v>0</v>
      </c>
      <c r="O99" s="1" t="s">
        <v>0</v>
      </c>
      <c r="P99" s="6">
        <f t="shared" si="10"/>
        <v>0</v>
      </c>
      <c r="Q99" s="11">
        <f t="shared" si="11"/>
        <v>0</v>
      </c>
    </row>
    <row r="100" spans="1:17" ht="20.25" x14ac:dyDescent="0.2">
      <c r="A100" s="4" t="s">
        <v>0</v>
      </c>
      <c r="B100" s="1" t="s">
        <v>0</v>
      </c>
      <c r="C100" s="1" t="s">
        <v>0</v>
      </c>
      <c r="D100" s="1" t="s">
        <v>0</v>
      </c>
      <c r="E100" s="1" t="s">
        <v>0</v>
      </c>
      <c r="F100" s="1" t="s">
        <v>0</v>
      </c>
      <c r="G100" s="1" t="s">
        <v>0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  <c r="M100" s="1" t="s">
        <v>0</v>
      </c>
      <c r="N100" s="1" t="s">
        <v>0</v>
      </c>
      <c r="O100" s="1" t="s">
        <v>0</v>
      </c>
      <c r="P100" s="1" t="s">
        <v>0</v>
      </c>
      <c r="Q100" s="1" t="s">
        <v>0</v>
      </c>
    </row>
    <row r="101" spans="1:17" ht="19.5" customHeight="1" x14ac:dyDescent="0.2">
      <c r="A101" s="31" t="s">
        <v>46</v>
      </c>
      <c r="B101" s="32"/>
      <c r="C101" s="32"/>
      <c r="D101" s="33" t="s">
        <v>5</v>
      </c>
      <c r="E101" s="32"/>
      <c r="F101" s="32"/>
      <c r="G101" s="32"/>
      <c r="H101" s="32"/>
      <c r="I101" s="33" t="s">
        <v>6</v>
      </c>
      <c r="J101" s="32"/>
      <c r="K101" s="32"/>
      <c r="L101" s="32"/>
      <c r="M101" s="33" t="s">
        <v>7</v>
      </c>
      <c r="N101" s="32"/>
      <c r="O101" s="32"/>
      <c r="P101" s="32"/>
      <c r="Q101" s="1" t="s">
        <v>0</v>
      </c>
    </row>
    <row r="102" spans="1:17" ht="25.5" x14ac:dyDescent="0.2">
      <c r="A102" s="2" t="s">
        <v>0</v>
      </c>
      <c r="B102" s="12" t="s">
        <v>8</v>
      </c>
      <c r="C102" s="13" t="s">
        <v>9</v>
      </c>
      <c r="D102" s="13" t="s">
        <v>10</v>
      </c>
      <c r="E102" s="13" t="s">
        <v>11</v>
      </c>
      <c r="F102" s="13" t="s">
        <v>12</v>
      </c>
      <c r="G102" s="13" t="s">
        <v>13</v>
      </c>
      <c r="H102" s="14" t="s">
        <v>14</v>
      </c>
      <c r="I102" s="13" t="s">
        <v>48</v>
      </c>
      <c r="J102" s="13" t="s">
        <v>49</v>
      </c>
      <c r="K102" s="13" t="s">
        <v>50</v>
      </c>
      <c r="L102" s="14" t="s">
        <v>51</v>
      </c>
      <c r="M102" s="13" t="s">
        <v>52</v>
      </c>
      <c r="N102" s="13" t="s">
        <v>53</v>
      </c>
      <c r="O102" s="13" t="s">
        <v>54</v>
      </c>
      <c r="P102" s="14" t="s">
        <v>55</v>
      </c>
      <c r="Q102" s="15" t="s">
        <v>15</v>
      </c>
    </row>
    <row r="103" spans="1:17" ht="19.5" x14ac:dyDescent="0.2">
      <c r="A103" s="3" t="s">
        <v>16</v>
      </c>
      <c r="B103" s="10" t="s">
        <v>106</v>
      </c>
      <c r="C103" s="5">
        <v>420</v>
      </c>
      <c r="D103" s="24">
        <v>5</v>
      </c>
      <c r="E103" s="24">
        <v>30</v>
      </c>
      <c r="F103" s="24"/>
      <c r="G103" s="24"/>
      <c r="H103" s="6">
        <f>SUM(D103,E103,F103,G103)</f>
        <v>35</v>
      </c>
      <c r="I103" s="3"/>
      <c r="J103" s="3"/>
      <c r="K103" s="1"/>
      <c r="L103" s="6">
        <f>SUM(I103,J103,K103)</f>
        <v>0</v>
      </c>
      <c r="M103" s="1"/>
      <c r="N103" s="1"/>
      <c r="O103" s="1" t="s">
        <v>0</v>
      </c>
      <c r="P103" s="6">
        <f>SUM(M103,N103,O103)</f>
        <v>0</v>
      </c>
      <c r="Q103" s="11">
        <f>SUM(H103,L103,P103)</f>
        <v>35</v>
      </c>
    </row>
    <row r="104" spans="1:17" ht="19.5" x14ac:dyDescent="0.2">
      <c r="A104" s="3" t="s">
        <v>17</v>
      </c>
      <c r="B104" s="10" t="s">
        <v>107</v>
      </c>
      <c r="C104" s="5">
        <v>83</v>
      </c>
      <c r="D104" s="24">
        <v>5</v>
      </c>
      <c r="E104" s="24">
        <v>28</v>
      </c>
      <c r="F104" s="24"/>
      <c r="G104" s="24"/>
      <c r="H104" s="6">
        <f>SUM(D104,E104,F104,G104)</f>
        <v>33</v>
      </c>
      <c r="I104" s="3"/>
      <c r="J104" s="3"/>
      <c r="K104" s="1"/>
      <c r="L104" s="6">
        <f>SUM(I104,J104,K104)</f>
        <v>0</v>
      </c>
      <c r="M104" s="1" t="s">
        <v>0</v>
      </c>
      <c r="N104" s="1" t="s">
        <v>0</v>
      </c>
      <c r="O104" s="1" t="s">
        <v>0</v>
      </c>
      <c r="P104" s="6">
        <f>SUM(M104,N104,O104)</f>
        <v>0</v>
      </c>
      <c r="Q104" s="11">
        <f>SUM(H104,L104,P104)</f>
        <v>33</v>
      </c>
    </row>
    <row r="105" spans="1:17" ht="19.5" x14ac:dyDescent="0.2">
      <c r="A105" s="3" t="s">
        <v>18</v>
      </c>
      <c r="B105" s="10" t="s">
        <v>108</v>
      </c>
      <c r="C105" s="5">
        <v>32</v>
      </c>
      <c r="D105" s="24">
        <v>5</v>
      </c>
      <c r="E105" s="24">
        <v>26</v>
      </c>
      <c r="F105" s="24"/>
      <c r="G105" s="24"/>
      <c r="H105" s="6">
        <f>SUM(D105,E105,F105,G105)</f>
        <v>31</v>
      </c>
      <c r="I105" s="1"/>
      <c r="J105" s="1"/>
      <c r="K105" s="1"/>
      <c r="L105" s="6">
        <f>SUM(I105,J105,K105)</f>
        <v>0</v>
      </c>
      <c r="M105" s="1" t="s">
        <v>0</v>
      </c>
      <c r="N105" s="1" t="s">
        <v>0</v>
      </c>
      <c r="O105" s="1" t="s">
        <v>0</v>
      </c>
      <c r="P105" s="6">
        <f>SUM(M105,N105,O105)</f>
        <v>0</v>
      </c>
      <c r="Q105" s="11">
        <f>SUM(H105,L105,P105)</f>
        <v>31</v>
      </c>
    </row>
    <row r="107" spans="1:17" ht="19.5" x14ac:dyDescent="0.2">
      <c r="A107" s="39" t="s">
        <v>109</v>
      </c>
      <c r="B107" s="32"/>
      <c r="C107" s="32"/>
      <c r="D107" s="33" t="s">
        <v>5</v>
      </c>
      <c r="E107" s="32"/>
      <c r="F107" s="32"/>
      <c r="G107" s="32"/>
      <c r="H107" s="32"/>
      <c r="I107" s="33" t="s">
        <v>6</v>
      </c>
      <c r="J107" s="32"/>
      <c r="K107" s="32"/>
      <c r="L107" s="32"/>
      <c r="M107" s="33" t="s">
        <v>7</v>
      </c>
      <c r="N107" s="32"/>
      <c r="O107" s="32"/>
      <c r="P107" s="32"/>
      <c r="Q107" s="1" t="s">
        <v>0</v>
      </c>
    </row>
    <row r="108" spans="1:17" ht="25.5" x14ac:dyDescent="0.2">
      <c r="A108" s="23" t="s">
        <v>0</v>
      </c>
      <c r="B108" s="12" t="s">
        <v>8</v>
      </c>
      <c r="C108" s="13" t="s">
        <v>9</v>
      </c>
      <c r="D108" s="13" t="s">
        <v>10</v>
      </c>
      <c r="E108" s="13" t="s">
        <v>11</v>
      </c>
      <c r="F108" s="13" t="s">
        <v>12</v>
      </c>
      <c r="G108" s="13" t="s">
        <v>13</v>
      </c>
      <c r="H108" s="14" t="s">
        <v>14</v>
      </c>
      <c r="I108" s="13" t="s">
        <v>48</v>
      </c>
      <c r="J108" s="13" t="s">
        <v>49</v>
      </c>
      <c r="K108" s="13" t="s">
        <v>50</v>
      </c>
      <c r="L108" s="14" t="s">
        <v>51</v>
      </c>
      <c r="M108" s="13" t="s">
        <v>52</v>
      </c>
      <c r="N108" s="13" t="s">
        <v>53</v>
      </c>
      <c r="O108" s="13" t="s">
        <v>54</v>
      </c>
      <c r="P108" s="14" t="s">
        <v>55</v>
      </c>
      <c r="Q108" s="15" t="s">
        <v>15</v>
      </c>
    </row>
    <row r="109" spans="1:17" ht="19.5" x14ac:dyDescent="0.2">
      <c r="A109" s="3" t="s">
        <v>16</v>
      </c>
      <c r="B109" s="10" t="s">
        <v>110</v>
      </c>
      <c r="C109" s="24">
        <v>89</v>
      </c>
      <c r="D109" s="24">
        <v>5</v>
      </c>
      <c r="E109" s="24">
        <v>30</v>
      </c>
      <c r="F109" s="24"/>
      <c r="G109" s="24"/>
      <c r="H109" s="6">
        <f t="shared" ref="H109:H125" si="12">SUM(D109,E109,F109,G109)</f>
        <v>35</v>
      </c>
      <c r="I109" s="3"/>
      <c r="J109" s="3"/>
      <c r="K109" s="1"/>
      <c r="L109" s="6">
        <f t="shared" ref="L109:L125" si="13">SUM(I109,J109,K109)</f>
        <v>0</v>
      </c>
      <c r="M109" s="1"/>
      <c r="N109" s="1"/>
      <c r="O109" s="1" t="s">
        <v>0</v>
      </c>
      <c r="P109" s="6">
        <f t="shared" ref="P109:P125" si="14">SUM(M109,N109,O109)</f>
        <v>0</v>
      </c>
      <c r="Q109" s="11">
        <f t="shared" ref="Q109:Q125" si="15">SUM(H109,L109,P109)</f>
        <v>35</v>
      </c>
    </row>
    <row r="110" spans="1:17" ht="19.5" x14ac:dyDescent="0.2">
      <c r="A110" s="3" t="s">
        <v>17</v>
      </c>
      <c r="B110" s="10" t="s">
        <v>111</v>
      </c>
      <c r="C110" s="24">
        <v>77</v>
      </c>
      <c r="D110" s="24">
        <v>5</v>
      </c>
      <c r="E110" s="24">
        <v>28</v>
      </c>
      <c r="F110" s="24"/>
      <c r="G110" s="24"/>
      <c r="H110" s="6">
        <f t="shared" si="12"/>
        <v>33</v>
      </c>
      <c r="I110" s="3"/>
      <c r="J110" s="3"/>
      <c r="K110" s="1"/>
      <c r="L110" s="6">
        <f t="shared" si="13"/>
        <v>0</v>
      </c>
      <c r="M110" s="1" t="s">
        <v>0</v>
      </c>
      <c r="N110" s="1" t="s">
        <v>0</v>
      </c>
      <c r="O110" s="1" t="s">
        <v>0</v>
      </c>
      <c r="P110" s="6">
        <f t="shared" si="14"/>
        <v>0</v>
      </c>
      <c r="Q110" s="11">
        <f t="shared" si="15"/>
        <v>33</v>
      </c>
    </row>
    <row r="111" spans="1:17" ht="19.5" customHeight="1" x14ac:dyDescent="0.2">
      <c r="A111" s="3" t="s">
        <v>18</v>
      </c>
      <c r="B111" s="10" t="s">
        <v>112</v>
      </c>
      <c r="C111" s="24">
        <v>257</v>
      </c>
      <c r="D111" s="24">
        <v>5</v>
      </c>
      <c r="E111" s="24">
        <v>26</v>
      </c>
      <c r="F111" s="24"/>
      <c r="G111" s="24"/>
      <c r="H111" s="6">
        <f t="shared" si="12"/>
        <v>31</v>
      </c>
      <c r="I111" s="1"/>
      <c r="J111" s="1"/>
      <c r="K111" s="1"/>
      <c r="L111" s="6">
        <f t="shared" si="13"/>
        <v>0</v>
      </c>
      <c r="M111" s="1" t="s">
        <v>0</v>
      </c>
      <c r="N111" s="1" t="s">
        <v>0</v>
      </c>
      <c r="O111" s="1" t="s">
        <v>0</v>
      </c>
      <c r="P111" s="6">
        <f t="shared" si="14"/>
        <v>0</v>
      </c>
      <c r="Q111" s="11">
        <f t="shared" si="15"/>
        <v>31</v>
      </c>
    </row>
    <row r="112" spans="1:17" ht="18.75" customHeight="1" x14ac:dyDescent="0.2">
      <c r="A112" s="3" t="s">
        <v>19</v>
      </c>
      <c r="B112" s="25" t="s">
        <v>94</v>
      </c>
      <c r="C112" s="30">
        <v>83</v>
      </c>
      <c r="D112" s="30">
        <v>5</v>
      </c>
      <c r="E112" s="30">
        <v>24</v>
      </c>
      <c r="F112" s="30"/>
      <c r="G112" s="30"/>
      <c r="H112" s="27">
        <f t="shared" si="12"/>
        <v>29</v>
      </c>
      <c r="I112" s="28"/>
      <c r="J112" s="28"/>
      <c r="K112" s="26"/>
      <c r="L112" s="27">
        <f t="shared" si="13"/>
        <v>0</v>
      </c>
      <c r="M112" s="26"/>
      <c r="N112" s="26"/>
      <c r="O112" s="26"/>
      <c r="P112" s="27">
        <f t="shared" si="14"/>
        <v>0</v>
      </c>
      <c r="Q112" s="29">
        <f t="shared" si="15"/>
        <v>29</v>
      </c>
    </row>
    <row r="113" spans="1:17" ht="19.5" customHeight="1" x14ac:dyDescent="0.2">
      <c r="A113" s="3" t="s">
        <v>20</v>
      </c>
      <c r="B113" s="25" t="s">
        <v>95</v>
      </c>
      <c r="C113" s="30">
        <v>305</v>
      </c>
      <c r="D113" s="30">
        <v>5</v>
      </c>
      <c r="E113" s="30">
        <v>22</v>
      </c>
      <c r="F113" s="30"/>
      <c r="G113" s="30"/>
      <c r="H113" s="27">
        <f t="shared" si="12"/>
        <v>27</v>
      </c>
      <c r="I113" s="28"/>
      <c r="J113" s="28"/>
      <c r="K113" s="26"/>
      <c r="L113" s="27">
        <f t="shared" si="13"/>
        <v>0</v>
      </c>
      <c r="M113" s="26"/>
      <c r="N113" s="26"/>
      <c r="O113" s="26"/>
      <c r="P113" s="27">
        <f t="shared" si="14"/>
        <v>0</v>
      </c>
      <c r="Q113" s="29">
        <f t="shared" si="15"/>
        <v>27</v>
      </c>
    </row>
    <row r="114" spans="1:17" ht="19.5" customHeight="1" x14ac:dyDescent="0.2">
      <c r="A114" s="3" t="s">
        <v>22</v>
      </c>
      <c r="B114" s="25" t="s">
        <v>93</v>
      </c>
      <c r="C114" s="30">
        <v>32</v>
      </c>
      <c r="D114" s="30">
        <v>5</v>
      </c>
      <c r="E114" s="30">
        <v>20</v>
      </c>
      <c r="F114" s="30"/>
      <c r="G114" s="30"/>
      <c r="H114" s="27">
        <f t="shared" si="12"/>
        <v>25</v>
      </c>
      <c r="I114" s="28"/>
      <c r="J114" s="28"/>
      <c r="K114" s="26"/>
      <c r="L114" s="27">
        <f t="shared" si="13"/>
        <v>0</v>
      </c>
      <c r="M114" s="26"/>
      <c r="N114" s="26"/>
      <c r="O114" s="26"/>
      <c r="P114" s="27">
        <f t="shared" si="14"/>
        <v>0</v>
      </c>
      <c r="Q114" s="29">
        <f t="shared" si="15"/>
        <v>25</v>
      </c>
    </row>
    <row r="115" spans="1:17" ht="19.5" customHeight="1" x14ac:dyDescent="0.2">
      <c r="A115" s="3" t="s">
        <v>23</v>
      </c>
      <c r="B115" s="25" t="s">
        <v>74</v>
      </c>
      <c r="C115" s="30">
        <v>272</v>
      </c>
      <c r="D115" s="30">
        <v>5</v>
      </c>
      <c r="E115" s="30">
        <v>18</v>
      </c>
      <c r="F115" s="30"/>
      <c r="G115" s="30"/>
      <c r="H115" s="27">
        <f t="shared" si="12"/>
        <v>23</v>
      </c>
      <c r="I115" s="28"/>
      <c r="J115" s="28"/>
      <c r="K115" s="26"/>
      <c r="L115" s="27">
        <f t="shared" si="13"/>
        <v>0</v>
      </c>
      <c r="M115" s="26"/>
      <c r="N115" s="26"/>
      <c r="O115" s="26"/>
      <c r="P115" s="27">
        <f t="shared" si="14"/>
        <v>0</v>
      </c>
      <c r="Q115" s="29">
        <f t="shared" si="15"/>
        <v>23</v>
      </c>
    </row>
    <row r="116" spans="1:17" ht="19.5" customHeight="1" x14ac:dyDescent="0.2">
      <c r="A116" s="3" t="s">
        <v>24</v>
      </c>
      <c r="B116" s="25" t="s">
        <v>82</v>
      </c>
      <c r="C116" s="30">
        <v>77</v>
      </c>
      <c r="D116" s="30">
        <v>5</v>
      </c>
      <c r="E116" s="30">
        <v>18</v>
      </c>
      <c r="F116" s="30"/>
      <c r="G116" s="30"/>
      <c r="H116" s="27">
        <f t="shared" si="12"/>
        <v>23</v>
      </c>
      <c r="I116" s="28"/>
      <c r="J116" s="28"/>
      <c r="K116" s="26"/>
      <c r="L116" s="27">
        <f t="shared" si="13"/>
        <v>0</v>
      </c>
      <c r="M116" s="26"/>
      <c r="N116" s="26"/>
      <c r="O116" s="26"/>
      <c r="P116" s="27">
        <f t="shared" si="14"/>
        <v>0</v>
      </c>
      <c r="Q116" s="29">
        <f t="shared" si="15"/>
        <v>23</v>
      </c>
    </row>
    <row r="117" spans="1:17" ht="19.5" customHeight="1" x14ac:dyDescent="0.2">
      <c r="A117" s="3" t="s">
        <v>26</v>
      </c>
      <c r="B117" s="25" t="s">
        <v>64</v>
      </c>
      <c r="C117" s="30">
        <v>47</v>
      </c>
      <c r="D117" s="30">
        <v>5</v>
      </c>
      <c r="E117" s="30">
        <v>15</v>
      </c>
      <c r="F117" s="30"/>
      <c r="G117" s="30"/>
      <c r="H117" s="27">
        <f t="shared" si="12"/>
        <v>20</v>
      </c>
      <c r="I117" s="28"/>
      <c r="J117" s="28"/>
      <c r="K117" s="26"/>
      <c r="L117" s="27">
        <f t="shared" si="13"/>
        <v>0</v>
      </c>
      <c r="M117" s="26"/>
      <c r="N117" s="26"/>
      <c r="O117" s="26"/>
      <c r="P117" s="27">
        <f t="shared" si="14"/>
        <v>0</v>
      </c>
      <c r="Q117" s="29">
        <f t="shared" si="15"/>
        <v>20</v>
      </c>
    </row>
    <row r="118" spans="1:17" ht="19.5" customHeight="1" x14ac:dyDescent="0.2">
      <c r="A118" s="3" t="s">
        <v>27</v>
      </c>
      <c r="B118" s="25" t="s">
        <v>113</v>
      </c>
      <c r="C118" s="30">
        <v>28</v>
      </c>
      <c r="D118" s="30">
        <v>5</v>
      </c>
      <c r="E118" s="30">
        <v>15</v>
      </c>
      <c r="F118" s="30"/>
      <c r="G118" s="30"/>
      <c r="H118" s="27">
        <f t="shared" si="12"/>
        <v>20</v>
      </c>
      <c r="I118" s="28"/>
      <c r="J118" s="28"/>
      <c r="K118" s="26"/>
      <c r="L118" s="27">
        <f t="shared" si="13"/>
        <v>0</v>
      </c>
      <c r="M118" s="26"/>
      <c r="N118" s="26"/>
      <c r="O118" s="26"/>
      <c r="P118" s="27">
        <f t="shared" si="14"/>
        <v>0</v>
      </c>
      <c r="Q118" s="29">
        <f t="shared" si="15"/>
        <v>20</v>
      </c>
    </row>
    <row r="119" spans="1:17" ht="19.5" customHeight="1" x14ac:dyDescent="0.2">
      <c r="A119" s="3" t="s">
        <v>28</v>
      </c>
      <c r="B119" s="25" t="s">
        <v>114</v>
      </c>
      <c r="C119" s="30">
        <v>82</v>
      </c>
      <c r="D119" s="30"/>
      <c r="E119" s="30"/>
      <c r="F119" s="30"/>
      <c r="G119" s="30"/>
      <c r="H119" s="27">
        <f t="shared" si="12"/>
        <v>0</v>
      </c>
      <c r="I119" s="28"/>
      <c r="J119" s="28"/>
      <c r="K119" s="26"/>
      <c r="L119" s="27">
        <f t="shared" si="13"/>
        <v>0</v>
      </c>
      <c r="M119" s="26"/>
      <c r="N119" s="26"/>
      <c r="O119" s="26"/>
      <c r="P119" s="27">
        <f t="shared" si="14"/>
        <v>0</v>
      </c>
      <c r="Q119" s="29">
        <f t="shared" si="15"/>
        <v>0</v>
      </c>
    </row>
    <row r="120" spans="1:17" ht="19.5" customHeight="1" x14ac:dyDescent="0.2">
      <c r="A120" s="3" t="s">
        <v>29</v>
      </c>
      <c r="B120" s="25" t="s">
        <v>83</v>
      </c>
      <c r="C120" s="30">
        <v>48</v>
      </c>
      <c r="D120" s="30">
        <v>5</v>
      </c>
      <c r="E120" s="30"/>
      <c r="F120" s="30"/>
      <c r="G120" s="30"/>
      <c r="H120" s="27">
        <f t="shared" si="12"/>
        <v>5</v>
      </c>
      <c r="I120" s="28"/>
      <c r="J120" s="28"/>
      <c r="K120" s="26"/>
      <c r="L120" s="27">
        <f t="shared" si="13"/>
        <v>0</v>
      </c>
      <c r="M120" s="26"/>
      <c r="N120" s="26"/>
      <c r="O120" s="26"/>
      <c r="P120" s="27">
        <f t="shared" si="14"/>
        <v>0</v>
      </c>
      <c r="Q120" s="29">
        <f t="shared" si="15"/>
        <v>5</v>
      </c>
    </row>
    <row r="121" spans="1:17" ht="19.5" customHeight="1" x14ac:dyDescent="0.2">
      <c r="A121" s="3" t="s">
        <v>30</v>
      </c>
      <c r="B121" s="25" t="s">
        <v>115</v>
      </c>
      <c r="C121" s="30">
        <v>770</v>
      </c>
      <c r="D121" s="30">
        <v>5</v>
      </c>
      <c r="E121" s="30"/>
      <c r="F121" s="30"/>
      <c r="G121" s="30"/>
      <c r="H121" s="27">
        <f t="shared" si="12"/>
        <v>5</v>
      </c>
      <c r="I121" s="28"/>
      <c r="J121" s="28"/>
      <c r="K121" s="26"/>
      <c r="L121" s="27">
        <f t="shared" si="13"/>
        <v>0</v>
      </c>
      <c r="M121" s="26"/>
      <c r="N121" s="26"/>
      <c r="O121" s="26"/>
      <c r="P121" s="27">
        <f t="shared" si="14"/>
        <v>0</v>
      </c>
      <c r="Q121" s="29">
        <f t="shared" si="15"/>
        <v>5</v>
      </c>
    </row>
    <row r="122" spans="1:17" ht="19.5" customHeight="1" x14ac:dyDescent="0.2">
      <c r="A122" s="3" t="s">
        <v>31</v>
      </c>
      <c r="B122" s="25" t="s">
        <v>76</v>
      </c>
      <c r="C122" s="30">
        <v>11</v>
      </c>
      <c r="D122" s="30">
        <v>5</v>
      </c>
      <c r="E122" s="30"/>
      <c r="F122" s="30"/>
      <c r="G122" s="30"/>
      <c r="H122" s="27">
        <f t="shared" si="12"/>
        <v>5</v>
      </c>
      <c r="I122" s="28"/>
      <c r="J122" s="28"/>
      <c r="K122" s="26"/>
      <c r="L122" s="27">
        <f t="shared" si="13"/>
        <v>0</v>
      </c>
      <c r="M122" s="26"/>
      <c r="N122" s="26"/>
      <c r="O122" s="26"/>
      <c r="P122" s="27">
        <f t="shared" si="14"/>
        <v>0</v>
      </c>
      <c r="Q122" s="29">
        <f t="shared" si="15"/>
        <v>5</v>
      </c>
    </row>
    <row r="123" spans="1:17" ht="19.5" customHeight="1" x14ac:dyDescent="0.2">
      <c r="A123" s="3" t="s">
        <v>32</v>
      </c>
      <c r="B123" s="25" t="s">
        <v>116</v>
      </c>
      <c r="C123" s="30">
        <v>223</v>
      </c>
      <c r="D123" s="30">
        <v>5</v>
      </c>
      <c r="E123" s="30"/>
      <c r="F123" s="30"/>
      <c r="G123" s="30"/>
      <c r="H123" s="27">
        <f t="shared" si="12"/>
        <v>5</v>
      </c>
      <c r="I123" s="28"/>
      <c r="J123" s="28"/>
      <c r="K123" s="26"/>
      <c r="L123" s="27">
        <f t="shared" si="13"/>
        <v>0</v>
      </c>
      <c r="M123" s="26"/>
      <c r="N123" s="26"/>
      <c r="O123" s="26"/>
      <c r="P123" s="27">
        <f t="shared" si="14"/>
        <v>0</v>
      </c>
      <c r="Q123" s="29">
        <f t="shared" si="15"/>
        <v>5</v>
      </c>
    </row>
    <row r="124" spans="1:17" ht="19.5" customHeight="1" x14ac:dyDescent="0.2">
      <c r="A124" s="3" t="s">
        <v>33</v>
      </c>
      <c r="B124" s="25" t="s">
        <v>100</v>
      </c>
      <c r="C124" s="30">
        <v>444</v>
      </c>
      <c r="D124" s="30">
        <v>5</v>
      </c>
      <c r="E124" s="30"/>
      <c r="F124" s="30"/>
      <c r="G124" s="30"/>
      <c r="H124" s="27">
        <f t="shared" si="12"/>
        <v>5</v>
      </c>
      <c r="I124" s="28"/>
      <c r="J124" s="28"/>
      <c r="K124" s="26"/>
      <c r="L124" s="27">
        <f t="shared" si="13"/>
        <v>0</v>
      </c>
      <c r="M124" s="26"/>
      <c r="N124" s="26"/>
      <c r="O124" s="26"/>
      <c r="P124" s="27">
        <f t="shared" si="14"/>
        <v>0</v>
      </c>
      <c r="Q124" s="29">
        <f t="shared" si="15"/>
        <v>5</v>
      </c>
    </row>
    <row r="125" spans="1:17" ht="19.5" customHeight="1" x14ac:dyDescent="0.2">
      <c r="A125" s="3" t="s">
        <v>34</v>
      </c>
      <c r="B125" s="25" t="s">
        <v>105</v>
      </c>
      <c r="C125" s="30">
        <v>987</v>
      </c>
      <c r="D125" s="30">
        <v>5</v>
      </c>
      <c r="E125" s="30"/>
      <c r="F125" s="30"/>
      <c r="G125" s="30"/>
      <c r="H125" s="27">
        <f t="shared" si="12"/>
        <v>5</v>
      </c>
      <c r="I125" s="28"/>
      <c r="J125" s="28"/>
      <c r="K125" s="26"/>
      <c r="L125" s="27">
        <f t="shared" si="13"/>
        <v>0</v>
      </c>
      <c r="M125" s="26"/>
      <c r="N125" s="26"/>
      <c r="O125" s="26"/>
      <c r="P125" s="27">
        <f t="shared" si="14"/>
        <v>0</v>
      </c>
      <c r="Q125" s="29">
        <f t="shared" si="15"/>
        <v>5</v>
      </c>
    </row>
  </sheetData>
  <mergeCells count="37">
    <mergeCell ref="A107:C107"/>
    <mergeCell ref="D107:H107"/>
    <mergeCell ref="I107:L107"/>
    <mergeCell ref="M107:P107"/>
    <mergeCell ref="A5:C5"/>
    <mergeCell ref="D5:H5"/>
    <mergeCell ref="I5:L5"/>
    <mergeCell ref="M5:P5"/>
    <mergeCell ref="A21:C21"/>
    <mergeCell ref="D21:H21"/>
    <mergeCell ref="I21:L21"/>
    <mergeCell ref="M21:P21"/>
    <mergeCell ref="A12:C12"/>
    <mergeCell ref="D12:H12"/>
    <mergeCell ref="I12:L12"/>
    <mergeCell ref="M12:P12"/>
    <mergeCell ref="A1:B1"/>
    <mergeCell ref="B2:J2"/>
    <mergeCell ref="K2:P2"/>
    <mergeCell ref="B3:J3"/>
    <mergeCell ref="K3:P3"/>
    <mergeCell ref="A48:C48"/>
    <mergeCell ref="D48:H48"/>
    <mergeCell ref="I48:L48"/>
    <mergeCell ref="M48:P48"/>
    <mergeCell ref="A30:C30"/>
    <mergeCell ref="D30:H30"/>
    <mergeCell ref="I30:L30"/>
    <mergeCell ref="M30:P30"/>
    <mergeCell ref="A101:C101"/>
    <mergeCell ref="D101:H101"/>
    <mergeCell ref="I101:L101"/>
    <mergeCell ref="M101:P101"/>
    <mergeCell ref="A73:C73"/>
    <mergeCell ref="D73:H73"/>
    <mergeCell ref="I73:L73"/>
    <mergeCell ref="M73:P73"/>
  </mergeCells>
  <pageMargins left="0.25" right="0.25" top="0.75" bottom="0.75" header="0.3" footer="0.3"/>
  <pageSetup paperSize="9" scale="68" fitToHeight="0" orientation="landscape" r:id="rId1"/>
  <headerFooter alignWithMargins="0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S. Lorena</dc:creator>
  <cp:lastModifiedBy>MB</cp:lastModifiedBy>
  <cp:lastPrinted>2021-05-26T17:56:39Z</cp:lastPrinted>
  <dcterms:created xsi:type="dcterms:W3CDTF">2021-05-25T17:34:30Z</dcterms:created>
  <dcterms:modified xsi:type="dcterms:W3CDTF">2021-06-23T19:52:33Z</dcterms:modified>
</cp:coreProperties>
</file>